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S SAUVEGARDE ne pas supprimer\CLUB MG FRANCE\SALON\SALON RETRO PASSION 2024\"/>
    </mc:Choice>
  </mc:AlternateContent>
  <xr:revisionPtr revIDLastSave="0" documentId="8_{2339AEE2-F8D6-414A-98C0-CB87A34CE89C}" xr6:coauthVersionLast="36" xr6:coauthVersionMax="36" xr10:uidLastSave="{00000000-0000-0000-0000-000000000000}"/>
  <bookViews>
    <workbookView xWindow="0" yWindow="0" windowWidth="20490" windowHeight="8640" tabRatio="500" xr2:uid="{00000000-000D-0000-FFFF-FFFF00000000}"/>
  </bookViews>
  <sheets>
    <sheet name="Budget" sheetId="1" r:id="rId1"/>
    <sheet name="Dépenses" sheetId="2" r:id="rId2"/>
    <sheet name="Visiteurs" sheetId="3" r:id="rId3"/>
  </sheets>
  <calcPr calcId="191029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5" i="1" l="1"/>
  <c r="K38" i="2" l="1"/>
  <c r="P39" i="2" s="1"/>
  <c r="F38" i="2"/>
  <c r="G37" i="1"/>
  <c r="G31" i="1"/>
  <c r="G30" i="1"/>
  <c r="G29" i="1"/>
  <c r="G28" i="1"/>
  <c r="G24" i="1"/>
  <c r="G26" i="1" s="1"/>
  <c r="G21" i="1"/>
  <c r="G20" i="1"/>
  <c r="G19" i="1"/>
  <c r="G16" i="1"/>
  <c r="G12" i="1"/>
  <c r="G11" i="1"/>
  <c r="G10" i="1"/>
  <c r="G9" i="1"/>
  <c r="G8" i="1"/>
  <c r="G32" i="1" l="1"/>
  <c r="G22" i="1"/>
  <c r="G13" i="1"/>
  <c r="G35" i="1" l="1"/>
  <c r="G39" i="1" s="1"/>
</calcChain>
</file>

<file path=xl/sharedStrings.xml><?xml version="1.0" encoding="utf-8"?>
<sst xmlns="http://schemas.openxmlformats.org/spreadsheetml/2006/main" count="90" uniqueCount="86">
  <si>
    <t>MG Club de  France</t>
  </si>
  <si>
    <t>Nbs de jours</t>
  </si>
  <si>
    <t>1/  Dépenses prévisionnelles de préparation salon</t>
  </si>
  <si>
    <t>Prix unitaire</t>
  </si>
  <si>
    <t>Nombre</t>
  </si>
  <si>
    <t>Location stand</t>
  </si>
  <si>
    <t>Frais de gestion et postaux</t>
  </si>
  <si>
    <t>Moquette + Accessoires</t>
  </si>
  <si>
    <t>Compteur EDF</t>
  </si>
  <si>
    <t>Location de plateau voiture</t>
  </si>
  <si>
    <t>Equipement de stand</t>
  </si>
  <si>
    <t>Essence + autoroute</t>
  </si>
  <si>
    <t>Indemnités kilométriques</t>
  </si>
  <si>
    <t>Badges / exposants</t>
  </si>
  <si>
    <t>Badges / parking exposants</t>
  </si>
  <si>
    <t>Badges / invitations</t>
  </si>
  <si>
    <t>Entrées à offrir</t>
  </si>
  <si>
    <t>Hébergement / exposants</t>
  </si>
  <si>
    <t>Diner exposants</t>
  </si>
  <si>
    <t>Hotel organisateurs</t>
  </si>
  <si>
    <t>Apéritif samedi midi</t>
  </si>
  <si>
    <t>Boisson et collation</t>
  </si>
  <si>
    <t>Achat GMS</t>
  </si>
  <si>
    <t>Accueil adhérents</t>
  </si>
  <si>
    <t>boissons  café</t>
  </si>
  <si>
    <t>Prestations déco</t>
  </si>
  <si>
    <t>Autre à préciser</t>
  </si>
  <si>
    <t>Epicerie et boissons pour le stand</t>
  </si>
  <si>
    <t>Total dépenses prévisionnelles</t>
  </si>
  <si>
    <t>Vente billets</t>
  </si>
  <si>
    <t>Dépenses total d'organisation</t>
  </si>
  <si>
    <t xml:space="preserve">Boisson et collation </t>
  </si>
  <si>
    <t>Pour un accueil convivial mettant en valeur un produit local par exemple.</t>
  </si>
  <si>
    <t>Exemples : Tranches d’Andouille, canapé de rillettes de poisson, dés de far aux pruneaux,</t>
  </si>
  <si>
    <t>galette de sarrasin séchée, Cidre, Breizh Cola, bière Britt ….</t>
  </si>
  <si>
    <t>Café ou jus d’orange ou de pomme et biscuit (galette de Pont Aven)</t>
  </si>
  <si>
    <t>MANIFESTATION</t>
  </si>
  <si>
    <t>RESP</t>
  </si>
  <si>
    <t>DATE</t>
  </si>
  <si>
    <t>BUDGET</t>
  </si>
  <si>
    <t>DEPENSES</t>
  </si>
  <si>
    <t>OBS</t>
  </si>
  <si>
    <t>PARTICIPANTS</t>
  </si>
  <si>
    <t>N° ADH</t>
  </si>
  <si>
    <t>Ext.</t>
  </si>
  <si>
    <t>MODE DE REGLEMENT</t>
  </si>
  <si>
    <t>NATURE</t>
  </si>
  <si>
    <t>FOURNI</t>
  </si>
  <si>
    <t>MODE DE REGLEMENT/ EMETTEUR</t>
  </si>
  <si>
    <t>JUSTIF N°</t>
  </si>
  <si>
    <t>CH</t>
  </si>
  <si>
    <t>VIRT</t>
  </si>
  <si>
    <t>ESP</t>
  </si>
  <si>
    <t>CB/VIRT</t>
  </si>
  <si>
    <t>Chèque</t>
  </si>
  <si>
    <t>Org.</t>
  </si>
  <si>
    <t>Club</t>
  </si>
  <si>
    <t>Loc stand + Badges</t>
  </si>
  <si>
    <t>Moquette</t>
  </si>
  <si>
    <t>Location  plateau</t>
  </si>
  <si>
    <t>Epicerie</t>
  </si>
  <si>
    <t>Cafe</t>
  </si>
  <si>
    <t>Diners</t>
  </si>
  <si>
    <t xml:space="preserve">Hotel </t>
  </si>
  <si>
    <t>Indemnites km</t>
  </si>
  <si>
    <t>TOTAUX</t>
  </si>
  <si>
    <t>RESULTAT vs AVANCE A RESTITUER</t>
  </si>
  <si>
    <t>AVANCE PERCUE</t>
  </si>
  <si>
    <t>Nom</t>
  </si>
  <si>
    <t>Prénom</t>
  </si>
  <si>
    <t>Mail</t>
  </si>
  <si>
    <t>Téléphone/ Adresse</t>
  </si>
  <si>
    <t>Intérêt</t>
  </si>
  <si>
    <t>Prospect</t>
  </si>
  <si>
    <t xml:space="preserve">Frais km (0.32€ </t>
  </si>
  <si>
    <t>Philippe NOEL</t>
  </si>
  <si>
    <t>Salon Rennes  6 et 7 Avril  2024</t>
  </si>
  <si>
    <t>6 et 7 Avril 2024</t>
  </si>
  <si>
    <t>2X(0,32*140)</t>
  </si>
  <si>
    <t>projecteur sur pied</t>
  </si>
  <si>
    <t>perso</t>
  </si>
  <si>
    <t>offert organisateur</t>
  </si>
  <si>
    <t xml:space="preserve">a conserver </t>
  </si>
  <si>
    <t>2 X (4m x 5m)</t>
  </si>
  <si>
    <t>Manequin pilote+ deco vintage</t>
  </si>
  <si>
    <t>Budget Prévisionnel Salon de Rennes 6 et 7 Avril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</si>
</sst>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2]"/>
    <numFmt numFmtId="165" formatCode="#,##0.00&quot; €&quot;"/>
    <numFmt numFmtId="166" formatCode="#,##0.00\ [$€-40C];[Red]\-#,##0.00\ [$€-40C]"/>
  </numFmts>
  <fonts count="16" x14ac:knownFonts="1">
    <font>
      <sz val="10"/>
      <name val="Arial"/>
      <charset val="1"/>
    </font>
    <font>
      <sz val="10"/>
      <name val="Arial"/>
    </font>
    <font>
      <sz val="18"/>
      <name val="Arial"/>
      <charset val="1"/>
    </font>
    <font>
      <b/>
      <sz val="20"/>
      <name val="Arial"/>
      <charset val="1"/>
    </font>
    <font>
      <sz val="9"/>
      <name val="Arial"/>
      <charset val="1"/>
    </font>
    <font>
      <sz val="12"/>
      <name val="Arial"/>
      <charset val="1"/>
    </font>
    <font>
      <u/>
      <sz val="10"/>
      <name val="Arial"/>
      <charset val="1"/>
    </font>
    <font>
      <b/>
      <sz val="10"/>
      <name val="Arial"/>
      <charset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color rgb="FF0000FF"/>
      <name val="Arial"/>
      <charset val="1"/>
    </font>
    <font>
      <sz val="10"/>
      <color rgb="FFFF000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8080"/>
        <bgColor rgb="FF969696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49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164" fontId="2" fillId="2" borderId="5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  <xf numFmtId="49" fontId="6" fillId="2" borderId="3" xfId="0" applyNumberFormat="1" applyFont="1" applyFill="1" applyBorder="1" applyAlignment="1" applyProtection="1"/>
    <xf numFmtId="0" fontId="0" fillId="0" borderId="0" xfId="0" applyAlignment="1" applyProtection="1"/>
    <xf numFmtId="49" fontId="0" fillId="2" borderId="4" xfId="0" applyNumberFormat="1" applyFont="1" applyFill="1" applyBorder="1" applyAlignment="1" applyProtection="1"/>
    <xf numFmtId="49" fontId="0" fillId="0" borderId="4" xfId="0" applyNumberFormat="1" applyFont="1" applyBorder="1" applyAlignment="1" applyProtection="1"/>
    <xf numFmtId="0" fontId="7" fillId="0" borderId="3" xfId="0" applyFont="1" applyBorder="1" applyAlignment="1" applyProtection="1"/>
    <xf numFmtId="164" fontId="7" fillId="2" borderId="5" xfId="0" applyNumberFormat="1" applyFont="1" applyFill="1" applyBorder="1" applyAlignment="1" applyProtection="1"/>
    <xf numFmtId="49" fontId="7" fillId="0" borderId="4" xfId="0" applyNumberFormat="1" applyFont="1" applyBorder="1" applyAlignment="1" applyProtection="1"/>
    <xf numFmtId="0" fontId="0" fillId="0" borderId="4" xfId="0" applyFont="1" applyBorder="1" applyAlignment="1" applyProtection="1">
      <alignment horizontal="center"/>
    </xf>
    <xf numFmtId="165" fontId="0" fillId="2" borderId="5" xfId="0" applyNumberFormat="1" applyFont="1" applyFill="1" applyBorder="1" applyAlignment="1" applyProtection="1"/>
    <xf numFmtId="0" fontId="7" fillId="0" borderId="4" xfId="0" applyFont="1" applyBorder="1" applyAlignment="1" applyProtection="1"/>
    <xf numFmtId="0" fontId="7" fillId="2" borderId="4" xfId="0" applyFont="1" applyFill="1" applyBorder="1" applyAlignment="1" applyProtection="1"/>
    <xf numFmtId="0" fontId="0" fillId="0" borderId="6" xfId="0" applyFont="1" applyBorder="1" applyAlignment="1" applyProtection="1"/>
    <xf numFmtId="164" fontId="0" fillId="2" borderId="7" xfId="0" applyNumberFormat="1" applyFont="1" applyFill="1" applyBorder="1" applyAlignment="1" applyProtection="1"/>
    <xf numFmtId="0" fontId="7" fillId="0" borderId="2" xfId="0" applyFont="1" applyBorder="1" applyAlignment="1" applyProtection="1"/>
    <xf numFmtId="49" fontId="7" fillId="0" borderId="8" xfId="0" applyNumberFormat="1" applyFont="1" applyBorder="1" applyAlignment="1" applyProtection="1"/>
    <xf numFmtId="0" fontId="7" fillId="0" borderId="4" xfId="0" applyFont="1" applyBorder="1" applyAlignment="1" applyProtection="1">
      <alignment horizont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164" fontId="7" fillId="2" borderId="8" xfId="0" applyNumberFormat="1" applyFont="1" applyFill="1" applyBorder="1" applyAlignment="1" applyProtection="1">
      <alignment horizontal="center"/>
    </xf>
    <xf numFmtId="0" fontId="0" fillId="0" borderId="9" xfId="0" applyFont="1" applyBorder="1" applyAlignment="1" applyProtection="1"/>
    <xf numFmtId="164" fontId="0" fillId="2" borderId="10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2" borderId="5" xfId="0" applyFont="1" applyFill="1" applyBorder="1" applyAlignment="1" applyProtection="1"/>
    <xf numFmtId="49" fontId="0" fillId="0" borderId="8" xfId="0" applyNumberFormat="1" applyFont="1" applyBorder="1" applyAlignment="1" applyProtection="1"/>
    <xf numFmtId="164" fontId="0" fillId="2" borderId="8" xfId="0" applyNumberFormat="1" applyFont="1" applyFill="1" applyBorder="1" applyAlignment="1" applyProtection="1">
      <alignment horizontal="center"/>
    </xf>
    <xf numFmtId="0" fontId="0" fillId="0" borderId="11" xfId="0" applyFont="1" applyBorder="1" applyAlignment="1" applyProtection="1"/>
    <xf numFmtId="0" fontId="7" fillId="2" borderId="4" xfId="0" applyFont="1" applyFill="1" applyBorder="1" applyAlignment="1" applyProtection="1">
      <alignment horizontal="center"/>
    </xf>
    <xf numFmtId="164" fontId="7" fillId="2" borderId="12" xfId="0" applyNumberFormat="1" applyFont="1" applyFill="1" applyBorder="1" applyAlignment="1" applyProtection="1">
      <alignment horizontal="center"/>
    </xf>
    <xf numFmtId="0" fontId="0" fillId="0" borderId="13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11" xfId="0" applyFont="1" applyFill="1" applyBorder="1" applyAlignment="1" applyProtection="1"/>
    <xf numFmtId="0" fontId="0" fillId="0" borderId="1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0" fillId="0" borderId="28" xfId="0" applyBorder="1"/>
    <xf numFmtId="0" fontId="0" fillId="0" borderId="26" xfId="0" applyBorder="1"/>
    <xf numFmtId="0" fontId="0" fillId="0" borderId="27" xfId="0" applyBorder="1"/>
    <xf numFmtId="0" fontId="0" fillId="0" borderId="29" xfId="0" applyFont="1" applyBorder="1"/>
    <xf numFmtId="0" fontId="0" fillId="0" borderId="27" xfId="0" applyFont="1" applyBorder="1"/>
    <xf numFmtId="0" fontId="0" fillId="0" borderId="30" xfId="0" applyBorder="1"/>
    <xf numFmtId="0" fontId="0" fillId="0" borderId="4" xfId="0" applyBorder="1"/>
    <xf numFmtId="0" fontId="1" fillId="0" borderId="28" xfId="0" applyFont="1" applyBorder="1"/>
    <xf numFmtId="0" fontId="9" fillId="0" borderId="28" xfId="0" applyFont="1" applyBorder="1"/>
    <xf numFmtId="0" fontId="0" fillId="0" borderId="29" xfId="0" applyBorder="1"/>
    <xf numFmtId="0" fontId="0" fillId="0" borderId="2" xfId="0" applyBorder="1"/>
    <xf numFmtId="0" fontId="8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1" xfId="0" applyBorder="1"/>
    <xf numFmtId="0" fontId="0" fillId="3" borderId="4" xfId="0" applyFill="1" applyBorder="1"/>
    <xf numFmtId="0" fontId="0" fillId="0" borderId="22" xfId="0" applyBorder="1"/>
    <xf numFmtId="0" fontId="8" fillId="0" borderId="2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 shrinkToFit="1"/>
    </xf>
    <xf numFmtId="0" fontId="10" fillId="0" borderId="29" xfId="0" applyFont="1" applyBorder="1"/>
    <xf numFmtId="0" fontId="0" fillId="0" borderId="4" xfId="0" applyBorder="1" applyAlignment="1">
      <alignment wrapText="1" shrinkToFit="1"/>
    </xf>
    <xf numFmtId="0" fontId="13" fillId="0" borderId="4" xfId="0" applyFont="1" applyBorder="1" applyAlignment="1">
      <alignment wrapText="1" shrinkToFit="1"/>
    </xf>
    <xf numFmtId="0" fontId="1" fillId="0" borderId="4" xfId="0" applyFont="1" applyBorder="1"/>
    <xf numFmtId="0" fontId="0" fillId="0" borderId="37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0" fontId="0" fillId="0" borderId="12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0" fillId="0" borderId="5" xfId="0" applyBorder="1" applyAlignment="1">
      <alignment wrapText="1" shrinkToFit="1"/>
    </xf>
    <xf numFmtId="0" fontId="1" fillId="0" borderId="5" xfId="0" applyFont="1" applyBorder="1" applyAlignment="1">
      <alignment wrapText="1" shrinkToFit="1"/>
    </xf>
    <xf numFmtId="0" fontId="0" fillId="0" borderId="5" xfId="0" applyBorder="1"/>
    <xf numFmtId="0" fontId="0" fillId="0" borderId="13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13" fillId="0" borderId="6" xfId="0" applyFont="1" applyBorder="1" applyAlignment="1">
      <alignment wrapText="1" shrinkToFit="1"/>
    </xf>
    <xf numFmtId="0" fontId="0" fillId="0" borderId="7" xfId="0" applyBorder="1" applyAlignment="1">
      <alignment wrapText="1" shrinkToFit="1"/>
    </xf>
    <xf numFmtId="0" fontId="14" fillId="0" borderId="4" xfId="0" applyFont="1" applyBorder="1" applyAlignment="1" applyProtection="1"/>
    <xf numFmtId="49" fontId="10" fillId="0" borderId="4" xfId="0" applyNumberFormat="1" applyFont="1" applyBorder="1" applyAlignment="1" applyProtection="1"/>
    <xf numFmtId="0" fontId="10" fillId="0" borderId="4" xfId="0" applyFont="1" applyBorder="1" applyAlignment="1" applyProtection="1"/>
    <xf numFmtId="0" fontId="10" fillId="2" borderId="4" xfId="0" applyFont="1" applyFill="1" applyBorder="1" applyAlignment="1" applyProtection="1"/>
    <xf numFmtId="164" fontId="0" fillId="2" borderId="4" xfId="0" applyNumberFormat="1" applyFont="1" applyFill="1" applyBorder="1" applyAlignment="1" applyProtection="1">
      <alignment horizontal="center"/>
    </xf>
    <xf numFmtId="49" fontId="0" fillId="2" borderId="4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10" fillId="2" borderId="4" xfId="0" applyNumberFormat="1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164" fontId="0" fillId="2" borderId="6" xfId="0" applyNumberFormat="1" applyFont="1" applyFill="1" applyBorder="1" applyAlignment="1" applyProtection="1">
      <alignment horizontal="center"/>
    </xf>
    <xf numFmtId="0" fontId="0" fillId="2" borderId="11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49" fontId="15" fillId="0" borderId="2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"/>
    </xf>
    <xf numFmtId="0" fontId="10" fillId="0" borderId="1" xfId="0" applyFont="1" applyBorder="1" applyAlignment="1"/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0" fillId="0" borderId="15" xfId="0" applyFont="1" applyBorder="1" applyAlignment="1"/>
    <xf numFmtId="0" fontId="0" fillId="0" borderId="15" xfId="0" applyFont="1" applyBorder="1" applyAlignment="1"/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6" xfId="0" applyBorder="1" applyAlignment="1"/>
    <xf numFmtId="166" fontId="0" fillId="0" borderId="35" xfId="0" applyNumberFormat="1" applyBorder="1" applyAlignment="1"/>
    <xf numFmtId="0" fontId="0" fillId="0" borderId="32" xfId="0" applyBorder="1" applyAlignment="1"/>
    <xf numFmtId="0" fontId="12" fillId="0" borderId="33" xfId="0" applyFont="1" applyBorder="1" applyAlignment="1">
      <alignment horizontal="center" vertical="center"/>
    </xf>
    <xf numFmtId="0" fontId="0" fillId="0" borderId="35" xfId="0" applyBorder="1" applyAlignment="1"/>
    <xf numFmtId="0" fontId="8" fillId="0" borderId="33" xfId="0" applyFont="1" applyBorder="1" applyAlignment="1">
      <alignment horizontal="center" vertical="center"/>
    </xf>
    <xf numFmtId="0" fontId="0" fillId="0" borderId="33" xfId="0" applyBorder="1" applyAlignment="1"/>
    <xf numFmtId="0" fontId="0" fillId="0" borderId="1" xfId="0" applyFont="1" applyBorder="1" applyAlignment="1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46"/>
  <sheetViews>
    <sheetView showGridLines="0" tabSelected="1" zoomScale="95" zoomScaleNormal="95" workbookViewId="0">
      <selection activeCell="D30" sqref="D30"/>
    </sheetView>
  </sheetViews>
  <sheetFormatPr baseColWidth="10" defaultColWidth="10.85546875" defaultRowHeight="12.75" x14ac:dyDescent="0.2"/>
  <cols>
    <col min="1" max="1" width="5.7109375" style="1" customWidth="1"/>
    <col min="2" max="2" width="34.42578125" style="1" customWidth="1"/>
    <col min="3" max="3" width="29" style="1" customWidth="1"/>
    <col min="4" max="4" width="12.28515625" style="1" customWidth="1"/>
    <col min="5" max="5" width="16.85546875" style="108" customWidth="1"/>
    <col min="6" max="6" width="9" style="1" customWidth="1"/>
    <col min="7" max="7" width="18.42578125" style="1" customWidth="1"/>
    <col min="8" max="1023" width="10.85546875" style="1"/>
    <col min="16384" max="16384" width="11.5703125" customWidth="1"/>
  </cols>
  <sheetData>
    <row r="1" spans="1:8" ht="23.85" customHeight="1" x14ac:dyDescent="0.35">
      <c r="A1" s="109" t="s">
        <v>0</v>
      </c>
      <c r="B1" s="109"/>
      <c r="C1" s="109"/>
      <c r="D1" s="109"/>
      <c r="E1" s="109"/>
      <c r="F1" s="109"/>
      <c r="G1" s="109"/>
    </row>
    <row r="2" spans="1:8" ht="22.5" customHeight="1" x14ac:dyDescent="0.4">
      <c r="A2" s="110" t="s">
        <v>85</v>
      </c>
      <c r="B2" s="111"/>
      <c r="C2" s="111"/>
      <c r="D2" s="111"/>
      <c r="E2" s="111"/>
      <c r="F2" s="111"/>
      <c r="G2" s="111"/>
    </row>
    <row r="3" spans="1:8" ht="24.75" customHeight="1" x14ac:dyDescent="0.35">
      <c r="A3" s="2"/>
      <c r="B3" s="3"/>
      <c r="C3" s="3"/>
      <c r="D3" s="4" t="s">
        <v>1</v>
      </c>
      <c r="E3" s="5"/>
      <c r="F3" s="6"/>
      <c r="G3" s="7"/>
    </row>
    <row r="4" spans="1:8" ht="21.75" customHeight="1" x14ac:dyDescent="0.35">
      <c r="A4" s="2"/>
      <c r="B4" s="3"/>
      <c r="C4" s="3"/>
      <c r="D4" s="8">
        <v>2</v>
      </c>
      <c r="E4" s="9"/>
      <c r="F4" s="6"/>
      <c r="G4" s="7"/>
    </row>
    <row r="5" spans="1:8" ht="13.7" customHeight="1" x14ac:dyDescent="0.2">
      <c r="A5" s="2"/>
      <c r="B5" s="3"/>
      <c r="C5" s="3"/>
      <c r="D5" s="3"/>
      <c r="E5" s="101"/>
      <c r="F5" s="10"/>
      <c r="G5" s="11"/>
    </row>
    <row r="6" spans="1:8" ht="13.7" customHeight="1" x14ac:dyDescent="0.2">
      <c r="A6" s="12" t="s">
        <v>2</v>
      </c>
      <c r="B6" s="10"/>
      <c r="C6" s="10"/>
      <c r="D6" s="3"/>
      <c r="E6" s="101"/>
      <c r="F6" s="10"/>
      <c r="G6" s="11"/>
    </row>
    <row r="7" spans="1:8" ht="14.25" customHeight="1" x14ac:dyDescent="0.2">
      <c r="A7" s="13"/>
      <c r="B7" s="3"/>
      <c r="C7" s="3"/>
      <c r="D7" s="3"/>
      <c r="E7" s="102" t="s">
        <v>3</v>
      </c>
      <c r="F7" s="14" t="s">
        <v>4</v>
      </c>
      <c r="G7" s="11"/>
    </row>
    <row r="8" spans="1:8" ht="14.25" customHeight="1" x14ac:dyDescent="0.2">
      <c r="A8" s="2"/>
      <c r="B8" s="15" t="s">
        <v>5</v>
      </c>
      <c r="C8" s="3"/>
      <c r="D8" s="3"/>
      <c r="E8" s="101">
        <v>30</v>
      </c>
      <c r="F8" s="10">
        <v>1</v>
      </c>
      <c r="G8" s="11">
        <f>F8*E8</f>
        <v>30</v>
      </c>
      <c r="H8" s="13"/>
    </row>
    <row r="9" spans="1:8" ht="14.25" customHeight="1" x14ac:dyDescent="0.2">
      <c r="A9" s="2"/>
      <c r="B9" s="15" t="s">
        <v>6</v>
      </c>
      <c r="C9" s="3"/>
      <c r="D9" s="3"/>
      <c r="E9" s="101"/>
      <c r="F9" s="10"/>
      <c r="G9" s="11">
        <f>F9*E9</f>
        <v>0</v>
      </c>
      <c r="H9" s="13"/>
    </row>
    <row r="10" spans="1:8" ht="14.25" customHeight="1" x14ac:dyDescent="0.2">
      <c r="A10" s="2"/>
      <c r="B10" s="15" t="s">
        <v>7</v>
      </c>
      <c r="C10" s="99" t="s">
        <v>83</v>
      </c>
      <c r="D10" s="3"/>
      <c r="E10" s="101">
        <v>200</v>
      </c>
      <c r="F10" s="10">
        <v>1</v>
      </c>
      <c r="G10" s="11">
        <f>F10*E10</f>
        <v>200</v>
      </c>
      <c r="H10" s="13"/>
    </row>
    <row r="11" spans="1:8" ht="14.25" customHeight="1" x14ac:dyDescent="0.2">
      <c r="A11" s="2"/>
      <c r="B11" s="15" t="s">
        <v>8</v>
      </c>
      <c r="C11" s="3"/>
      <c r="D11" s="3"/>
      <c r="E11" s="101">
        <v>0</v>
      </c>
      <c r="F11" s="10"/>
      <c r="G11" s="11">
        <f>F11*E11</f>
        <v>0</v>
      </c>
      <c r="H11" s="13"/>
    </row>
    <row r="12" spans="1:8" ht="14.25" customHeight="1" x14ac:dyDescent="0.2">
      <c r="A12" s="2"/>
      <c r="B12" s="15" t="s">
        <v>9</v>
      </c>
      <c r="C12" s="3"/>
      <c r="D12" s="3"/>
      <c r="E12" s="101">
        <v>0</v>
      </c>
      <c r="F12" s="10"/>
      <c r="G12" s="11">
        <f>F12*E12</f>
        <v>0</v>
      </c>
      <c r="H12" s="13"/>
    </row>
    <row r="13" spans="1:8" ht="14.25" customHeight="1" x14ac:dyDescent="0.2">
      <c r="A13" s="16" t="s">
        <v>10</v>
      </c>
      <c r="B13" s="15"/>
      <c r="C13" s="3"/>
      <c r="D13" s="3"/>
      <c r="E13" s="101"/>
      <c r="F13" s="10"/>
      <c r="G13" s="17">
        <f>SUM(G8:G12)</f>
        <v>230</v>
      </c>
      <c r="H13" s="13"/>
    </row>
    <row r="14" spans="1:8" ht="14.25" customHeight="1" x14ac:dyDescent="0.2">
      <c r="A14" s="2"/>
      <c r="B14" s="15"/>
      <c r="C14" s="3"/>
      <c r="D14" s="3"/>
      <c r="E14" s="101"/>
      <c r="F14" s="10"/>
      <c r="G14" s="11"/>
      <c r="H14" s="13"/>
    </row>
    <row r="15" spans="1:8" ht="14.25" customHeight="1" x14ac:dyDescent="0.2">
      <c r="A15" s="2"/>
      <c r="B15" s="15" t="s">
        <v>11</v>
      </c>
      <c r="C15" s="3"/>
      <c r="D15" s="3" t="s">
        <v>78</v>
      </c>
      <c r="E15" s="101">
        <f>(0.32*280)</f>
        <v>89.600000000000009</v>
      </c>
      <c r="F15" s="10"/>
      <c r="G15" s="11">
        <v>89.6</v>
      </c>
      <c r="H15" s="13"/>
    </row>
    <row r="16" spans="1:8" ht="14.25" customHeight="1" x14ac:dyDescent="0.2">
      <c r="A16" s="16" t="s">
        <v>12</v>
      </c>
      <c r="B16" s="18"/>
      <c r="C16" s="3"/>
      <c r="D16" s="3"/>
      <c r="E16" s="101"/>
      <c r="F16" s="10"/>
      <c r="G16" s="17">
        <f>SUM(G15:G15)</f>
        <v>89.6</v>
      </c>
      <c r="H16" s="13"/>
    </row>
    <row r="17" spans="1:8" ht="13.7" customHeight="1" x14ac:dyDescent="0.2">
      <c r="A17" s="2"/>
      <c r="B17" s="13"/>
      <c r="C17" s="13"/>
      <c r="D17" s="13"/>
      <c r="E17" s="103"/>
      <c r="F17" s="13"/>
      <c r="G17" s="13"/>
      <c r="H17" s="13"/>
    </row>
    <row r="18" spans="1:8" ht="13.7" customHeight="1" x14ac:dyDescent="0.2">
      <c r="A18" s="2"/>
      <c r="B18" s="13"/>
      <c r="C18" s="13"/>
      <c r="D18" s="13"/>
      <c r="E18" s="103"/>
      <c r="F18" s="13"/>
      <c r="G18" s="13"/>
      <c r="H18" s="13"/>
    </row>
    <row r="19" spans="1:8" ht="13.7" customHeight="1" x14ac:dyDescent="0.2">
      <c r="A19" s="2"/>
      <c r="B19" s="15" t="s">
        <v>13</v>
      </c>
      <c r="C19" s="99" t="s">
        <v>81</v>
      </c>
      <c r="D19" s="19"/>
      <c r="E19" s="101">
        <v>0</v>
      </c>
      <c r="F19" s="10">
        <v>5</v>
      </c>
      <c r="G19" s="20">
        <f>F19*E19</f>
        <v>0</v>
      </c>
      <c r="H19" s="13"/>
    </row>
    <row r="20" spans="1:8" ht="13.7" customHeight="1" x14ac:dyDescent="0.2">
      <c r="A20" s="2"/>
      <c r="B20" s="15" t="s">
        <v>14</v>
      </c>
      <c r="C20" s="99" t="s">
        <v>81</v>
      </c>
      <c r="D20" s="19"/>
      <c r="E20" s="101">
        <v>0</v>
      </c>
      <c r="F20" s="10">
        <v>0</v>
      </c>
      <c r="G20" s="11">
        <f>F20*E20</f>
        <v>0</v>
      </c>
      <c r="H20" s="13"/>
    </row>
    <row r="21" spans="1:8" ht="13.7" customHeight="1" x14ac:dyDescent="0.2">
      <c r="A21" s="2"/>
      <c r="B21" s="15" t="s">
        <v>15</v>
      </c>
      <c r="C21" s="99"/>
      <c r="D21" s="3"/>
      <c r="E21" s="101">
        <v>4.5</v>
      </c>
      <c r="F21" s="100">
        <v>10</v>
      </c>
      <c r="G21" s="11">
        <f>F21*E21</f>
        <v>45</v>
      </c>
      <c r="H21" s="13"/>
    </row>
    <row r="22" spans="1:8" ht="13.7" customHeight="1" x14ac:dyDescent="0.2">
      <c r="A22" s="16" t="s">
        <v>16</v>
      </c>
      <c r="B22" s="18"/>
      <c r="C22" s="21"/>
      <c r="D22" s="21"/>
      <c r="E22" s="28"/>
      <c r="F22" s="22"/>
      <c r="G22" s="17">
        <f>SUM(G19:G21)</f>
        <v>45</v>
      </c>
      <c r="H22" s="13"/>
    </row>
    <row r="23" spans="1:8" ht="13.7" customHeight="1" x14ac:dyDescent="0.2">
      <c r="A23" s="13"/>
      <c r="B23" s="15"/>
      <c r="C23" s="3"/>
      <c r="D23" s="3"/>
      <c r="E23" s="101"/>
      <c r="F23" s="10"/>
      <c r="G23" s="11"/>
      <c r="H23" s="13"/>
    </row>
    <row r="24" spans="1:8" ht="13.7" customHeight="1" x14ac:dyDescent="0.2">
      <c r="A24" s="2"/>
      <c r="B24" s="15" t="s">
        <v>17</v>
      </c>
      <c r="C24" s="15"/>
      <c r="D24" s="3"/>
      <c r="E24" s="101"/>
      <c r="F24" s="10">
        <v>0</v>
      </c>
      <c r="G24" s="11">
        <f>F24*E24</f>
        <v>0</v>
      </c>
      <c r="H24" s="13"/>
    </row>
    <row r="25" spans="1:8" ht="13.7" customHeight="1" x14ac:dyDescent="0.2">
      <c r="A25" s="2"/>
      <c r="B25" s="15" t="s">
        <v>18</v>
      </c>
      <c r="C25" s="15"/>
      <c r="D25" s="3"/>
      <c r="E25" s="101"/>
      <c r="F25" s="10">
        <v>0</v>
      </c>
      <c r="G25" s="11"/>
      <c r="H25" s="13"/>
    </row>
    <row r="26" spans="1:8" ht="13.7" customHeight="1" x14ac:dyDescent="0.2">
      <c r="A26" s="16" t="s">
        <v>19</v>
      </c>
      <c r="B26" s="18"/>
      <c r="C26" s="18"/>
      <c r="D26" s="21"/>
      <c r="E26" s="28"/>
      <c r="F26" s="22"/>
      <c r="G26" s="17">
        <f>SUM(G24:G25)</f>
        <v>0</v>
      </c>
      <c r="H26" s="13"/>
    </row>
    <row r="27" spans="1:8" ht="13.7" customHeight="1" x14ac:dyDescent="0.2">
      <c r="A27" s="13"/>
      <c r="B27" s="15"/>
      <c r="C27" s="15"/>
      <c r="D27" s="3"/>
      <c r="E27" s="101"/>
      <c r="F27" s="10"/>
      <c r="G27" s="11"/>
      <c r="H27" s="13"/>
    </row>
    <row r="28" spans="1:8" ht="13.15" customHeight="1" x14ac:dyDescent="0.2">
      <c r="A28" s="2"/>
      <c r="B28" s="15" t="s">
        <v>20</v>
      </c>
      <c r="C28" s="15" t="s">
        <v>21</v>
      </c>
      <c r="D28" s="15" t="s">
        <v>22</v>
      </c>
      <c r="E28" s="101">
        <v>4.5</v>
      </c>
      <c r="F28" s="10">
        <v>20</v>
      </c>
      <c r="G28" s="11">
        <f>F28*E28</f>
        <v>90</v>
      </c>
      <c r="H28" s="13"/>
    </row>
    <row r="29" spans="1:8" ht="13.7" customHeight="1" x14ac:dyDescent="0.2">
      <c r="A29" s="2"/>
      <c r="B29" s="15" t="s">
        <v>23</v>
      </c>
      <c r="C29" s="15" t="s">
        <v>24</v>
      </c>
      <c r="D29" s="97"/>
      <c r="E29" s="104">
        <v>0.35</v>
      </c>
      <c r="F29" s="10">
        <v>50</v>
      </c>
      <c r="G29" s="11">
        <f>F29*E29</f>
        <v>17.5</v>
      </c>
      <c r="H29" s="13"/>
    </row>
    <row r="30" spans="1:8" ht="13.7" customHeight="1" x14ac:dyDescent="0.2">
      <c r="A30" s="2"/>
      <c r="B30" s="15" t="s">
        <v>25</v>
      </c>
      <c r="C30" s="98" t="s">
        <v>84</v>
      </c>
      <c r="D30" s="99" t="s">
        <v>80</v>
      </c>
      <c r="E30" s="101">
        <v>0</v>
      </c>
      <c r="F30" s="10">
        <v>0</v>
      </c>
      <c r="G30" s="11">
        <f>F30*E30</f>
        <v>0</v>
      </c>
      <c r="H30" s="13"/>
    </row>
    <row r="31" spans="1:8" ht="13.7" customHeight="1" x14ac:dyDescent="0.2">
      <c r="A31" s="2"/>
      <c r="B31" s="15" t="s">
        <v>26</v>
      </c>
      <c r="C31" s="98" t="s">
        <v>79</v>
      </c>
      <c r="D31" s="99" t="s">
        <v>82</v>
      </c>
      <c r="E31" s="101">
        <v>35</v>
      </c>
      <c r="F31" s="10">
        <v>1</v>
      </c>
      <c r="G31" s="11">
        <f>F31*E31</f>
        <v>35</v>
      </c>
      <c r="H31" s="13"/>
    </row>
    <row r="32" spans="1:8" ht="13.7" customHeight="1" x14ac:dyDescent="0.2">
      <c r="A32" s="16" t="s">
        <v>27</v>
      </c>
      <c r="B32" s="21"/>
      <c r="C32" s="21"/>
      <c r="D32" s="21"/>
      <c r="E32" s="28"/>
      <c r="F32" s="22"/>
      <c r="G32" s="17">
        <f>SUM(G28:G31)</f>
        <v>142.5</v>
      </c>
      <c r="H32" s="13"/>
    </row>
    <row r="33" spans="1:8" ht="13.7" customHeight="1" x14ac:dyDescent="0.2">
      <c r="A33" s="2"/>
      <c r="B33" s="3"/>
      <c r="C33" s="3"/>
      <c r="D33" s="3"/>
      <c r="E33" s="101"/>
      <c r="F33" s="10"/>
      <c r="G33" s="11"/>
      <c r="H33" s="13"/>
    </row>
    <row r="34" spans="1:8" ht="13.15" customHeight="1" x14ac:dyDescent="0.2">
      <c r="A34" s="2"/>
      <c r="B34" s="23"/>
      <c r="C34" s="3"/>
      <c r="D34" s="3"/>
      <c r="E34" s="105"/>
      <c r="F34" s="10"/>
      <c r="G34" s="24"/>
      <c r="H34" s="13"/>
    </row>
    <row r="35" spans="1:8" ht="13.5" customHeight="1" x14ac:dyDescent="0.2">
      <c r="A35" s="25"/>
      <c r="B35" s="26" t="s">
        <v>28</v>
      </c>
      <c r="C35" s="16"/>
      <c r="D35" s="27"/>
      <c r="E35" s="28"/>
      <c r="F35" s="29"/>
      <c r="G35" s="30">
        <f>G13+G16+G22+G26+G32</f>
        <v>507.1</v>
      </c>
      <c r="H35" s="13"/>
    </row>
    <row r="36" spans="1:8" ht="13.15" customHeight="1" x14ac:dyDescent="0.2">
      <c r="A36" s="2"/>
      <c r="B36" s="31"/>
      <c r="C36" s="3"/>
      <c r="D36" s="3"/>
      <c r="E36" s="101"/>
      <c r="F36" s="10"/>
      <c r="G36" s="32"/>
    </row>
    <row r="37" spans="1:8" ht="13.5" customHeight="1" x14ac:dyDescent="0.2">
      <c r="A37" s="33"/>
      <c r="B37" s="26" t="s">
        <v>29</v>
      </c>
      <c r="C37" s="2"/>
      <c r="D37" s="3"/>
      <c r="E37" s="101"/>
      <c r="F37" s="34"/>
      <c r="G37" s="30">
        <f>F37*E37</f>
        <v>0</v>
      </c>
    </row>
    <row r="38" spans="1:8" ht="13.15" customHeight="1" x14ac:dyDescent="0.2">
      <c r="A38" s="2"/>
      <c r="B38" s="31"/>
      <c r="C38" s="3"/>
      <c r="D38" s="3"/>
      <c r="E38" s="101"/>
      <c r="F38" s="10"/>
      <c r="G38" s="32"/>
    </row>
    <row r="39" spans="1:8" ht="13.15" customHeight="1" x14ac:dyDescent="0.2">
      <c r="A39" s="33"/>
      <c r="B39" s="35" t="s">
        <v>30</v>
      </c>
      <c r="C39" s="2"/>
      <c r="D39" s="3"/>
      <c r="E39" s="101"/>
      <c r="F39" s="34"/>
      <c r="G39" s="36">
        <f>G35-G37</f>
        <v>507.1</v>
      </c>
    </row>
    <row r="40" spans="1:8" ht="13.15" customHeight="1" x14ac:dyDescent="0.2">
      <c r="A40" s="2"/>
      <c r="B40" s="37"/>
      <c r="C40" s="3"/>
      <c r="D40" s="3"/>
      <c r="E40" s="28"/>
      <c r="F40" s="38"/>
      <c r="G40" s="39"/>
    </row>
    <row r="41" spans="1:8" ht="13.15" customHeight="1" x14ac:dyDescent="0.2">
      <c r="A41" s="40"/>
      <c r="B41" s="23"/>
      <c r="C41" s="23"/>
      <c r="D41" s="23"/>
      <c r="E41" s="106"/>
      <c r="F41" s="41"/>
      <c r="G41" s="24"/>
    </row>
    <row r="42" spans="1:8" ht="14.1" customHeight="1" x14ac:dyDescent="0.2">
      <c r="A42" s="37"/>
      <c r="B42" s="37"/>
      <c r="C42" s="37"/>
      <c r="D42" s="37"/>
      <c r="E42" s="107"/>
      <c r="F42" s="42"/>
      <c r="G42" s="42"/>
    </row>
    <row r="43" spans="1:8" ht="13.7" customHeight="1" x14ac:dyDescent="0.2">
      <c r="A43" s="3"/>
      <c r="B43" s="15" t="s">
        <v>31</v>
      </c>
      <c r="C43" s="15" t="s">
        <v>32</v>
      </c>
      <c r="D43" s="3"/>
      <c r="E43" s="105"/>
      <c r="F43" s="10"/>
      <c r="G43" s="10"/>
    </row>
    <row r="44" spans="1:8" ht="13.7" customHeight="1" x14ac:dyDescent="0.2">
      <c r="A44" s="3"/>
      <c r="B44" s="3"/>
      <c r="C44" s="15" t="s">
        <v>33</v>
      </c>
      <c r="D44" s="3"/>
      <c r="E44" s="105"/>
      <c r="F44" s="10"/>
      <c r="G44" s="10"/>
    </row>
    <row r="45" spans="1:8" ht="13.7" customHeight="1" x14ac:dyDescent="0.2">
      <c r="A45" s="3"/>
      <c r="B45" s="3"/>
      <c r="C45" s="15" t="s">
        <v>34</v>
      </c>
      <c r="D45" s="3"/>
      <c r="E45" s="105"/>
      <c r="F45" s="10"/>
      <c r="G45" s="10"/>
    </row>
    <row r="46" spans="1:8" ht="13.7" customHeight="1" x14ac:dyDescent="0.2">
      <c r="A46" s="3"/>
      <c r="B46" s="15" t="s">
        <v>23</v>
      </c>
      <c r="C46" s="15" t="s">
        <v>35</v>
      </c>
      <c r="D46" s="3"/>
      <c r="E46" s="105"/>
      <c r="F46" s="10"/>
      <c r="G46" s="10"/>
    </row>
  </sheetData>
  <mergeCells count="2">
    <mergeCell ref="A1:G1"/>
    <mergeCell ref="A2:G2"/>
  </mergeCells>
  <conditionalFormatting sqref="C43 C46">
    <cfRule type="cellIs" dxfId="0" priority="2" operator="lessThan">
      <formula>0</formula>
    </cfRule>
  </conditionalFormatting>
  <pageMargins left="0.70833333333333304" right="0.70833333333333304" top="0.749305555555556" bottom="0.75" header="0.31527777777777799" footer="0.31527777777777799"/>
  <pageSetup paperSize="9" scale="77" orientation="portrait" horizontalDpi="300" verticalDpi="300" r:id="rId1"/>
  <headerFooter>
    <oddHeader>&amp;C&amp;K000000Budget salon</oddHeader>
    <oddFooter>&amp;C&amp;"Helvetica Neue,Normal"&amp;12&amp;K000000&amp;P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zoomScale="80" zoomScaleNormal="80" workbookViewId="0">
      <selection activeCell="J18" sqref="J18"/>
    </sheetView>
  </sheetViews>
  <sheetFormatPr baseColWidth="10" defaultColWidth="11" defaultRowHeight="12.75" x14ac:dyDescent="0.2"/>
  <cols>
    <col min="1" max="1" width="6.140625" customWidth="1"/>
    <col min="2" max="2" width="18.7109375" bestFit="1" customWidth="1"/>
    <col min="3" max="4" width="6.7109375" customWidth="1"/>
    <col min="5" max="5" width="8" customWidth="1"/>
    <col min="6" max="6" width="6.7109375" customWidth="1"/>
    <col min="7" max="7" width="8" customWidth="1"/>
    <col min="8" max="8" width="26.5703125" customWidth="1"/>
    <col min="9" max="9" width="15.5703125" customWidth="1"/>
    <col min="10" max="10" width="8.28515625" customWidth="1"/>
    <col min="11" max="11" width="8.5703125" customWidth="1"/>
    <col min="12" max="12" width="8" customWidth="1"/>
    <col min="13" max="14" width="4.7109375" customWidth="1"/>
    <col min="16" max="16" width="50.85546875" customWidth="1"/>
    <col min="17" max="17" width="7.85546875" customWidth="1"/>
  </cols>
  <sheetData>
    <row r="1" spans="1:16" x14ac:dyDescent="0.2">
      <c r="A1" s="43"/>
      <c r="B1" s="136" t="s">
        <v>36</v>
      </c>
      <c r="C1" s="136"/>
      <c r="D1" s="136"/>
      <c r="E1" s="112" t="s">
        <v>76</v>
      </c>
      <c r="F1" s="113"/>
      <c r="G1" s="113"/>
      <c r="H1" s="113"/>
      <c r="I1" s="113"/>
      <c r="J1" s="114" t="s">
        <v>37</v>
      </c>
      <c r="K1" s="115" t="s">
        <v>75</v>
      </c>
      <c r="L1" s="116"/>
      <c r="M1" s="122"/>
      <c r="N1" s="122"/>
      <c r="O1" s="114" t="s">
        <v>38</v>
      </c>
      <c r="P1" s="112" t="s">
        <v>77</v>
      </c>
    </row>
    <row r="2" spans="1:16" x14ac:dyDescent="0.2">
      <c r="A2" s="44"/>
      <c r="B2" s="136"/>
      <c r="C2" s="136"/>
      <c r="D2" s="136"/>
      <c r="E2" s="113"/>
      <c r="F2" s="113"/>
      <c r="G2" s="113"/>
      <c r="H2" s="113"/>
      <c r="I2" s="113"/>
      <c r="J2" s="114"/>
      <c r="K2" s="116"/>
      <c r="L2" s="116"/>
      <c r="M2" s="122"/>
      <c r="N2" s="122"/>
      <c r="O2" s="114"/>
      <c r="P2" s="129"/>
    </row>
    <row r="3" spans="1:16" ht="27.95" customHeight="1" x14ac:dyDescent="0.2">
      <c r="A3" s="44"/>
      <c r="B3" s="130" t="s">
        <v>39</v>
      </c>
      <c r="C3" s="130"/>
      <c r="D3" s="130"/>
      <c r="E3" s="130"/>
      <c r="F3" s="130"/>
      <c r="G3" s="130"/>
      <c r="H3" s="131" t="s">
        <v>40</v>
      </c>
      <c r="I3" s="131"/>
      <c r="J3" s="131"/>
      <c r="K3" s="131"/>
      <c r="L3" s="131"/>
      <c r="M3" s="131"/>
      <c r="N3" s="131"/>
      <c r="O3" s="131"/>
      <c r="P3" s="132" t="s">
        <v>41</v>
      </c>
    </row>
    <row r="4" spans="1:16" ht="20.100000000000001" customHeight="1" x14ac:dyDescent="0.2">
      <c r="A4" s="44"/>
      <c r="B4" s="133" t="s">
        <v>42</v>
      </c>
      <c r="C4" s="117" t="s">
        <v>43</v>
      </c>
      <c r="D4" s="118" t="s">
        <v>44</v>
      </c>
      <c r="E4" s="119" t="s">
        <v>45</v>
      </c>
      <c r="F4" s="119"/>
      <c r="G4" s="119"/>
      <c r="H4" s="120" t="s">
        <v>46</v>
      </c>
      <c r="I4" s="121" t="s">
        <v>47</v>
      </c>
      <c r="J4" s="134" t="s">
        <v>48</v>
      </c>
      <c r="K4" s="134"/>
      <c r="L4" s="134"/>
      <c r="M4" s="134"/>
      <c r="N4" s="134"/>
      <c r="O4" s="135" t="s">
        <v>49</v>
      </c>
      <c r="P4" s="132"/>
    </row>
    <row r="5" spans="1:16" ht="18" customHeight="1" x14ac:dyDescent="0.2">
      <c r="A5" s="44"/>
      <c r="B5" s="133"/>
      <c r="C5" s="117"/>
      <c r="D5" s="118"/>
      <c r="E5" s="45" t="s">
        <v>50</v>
      </c>
      <c r="F5" s="45" t="s">
        <v>51</v>
      </c>
      <c r="G5" s="46" t="s">
        <v>52</v>
      </c>
      <c r="H5" s="120"/>
      <c r="I5" s="121"/>
      <c r="J5" s="47" t="s">
        <v>52</v>
      </c>
      <c r="K5" s="45" t="s">
        <v>53</v>
      </c>
      <c r="L5" s="48" t="s">
        <v>54</v>
      </c>
      <c r="M5" s="45" t="s">
        <v>55</v>
      </c>
      <c r="N5" s="45" t="s">
        <v>56</v>
      </c>
      <c r="O5" s="135"/>
      <c r="P5" s="132"/>
    </row>
    <row r="6" spans="1:16" x14ac:dyDescent="0.2">
      <c r="A6" s="49"/>
      <c r="B6" s="50"/>
      <c r="C6" s="50"/>
      <c r="D6" s="51"/>
      <c r="E6" s="51"/>
      <c r="F6" s="51"/>
      <c r="G6" s="52"/>
      <c r="H6" s="53"/>
      <c r="I6" s="54"/>
      <c r="J6" s="54"/>
      <c r="K6" s="54"/>
      <c r="L6" s="55"/>
      <c r="M6" s="56"/>
      <c r="N6" s="56"/>
      <c r="O6" s="57"/>
      <c r="P6" s="58"/>
    </row>
    <row r="7" spans="1:16" x14ac:dyDescent="0.2">
      <c r="A7" s="49">
        <v>1</v>
      </c>
      <c r="B7" s="59"/>
      <c r="C7" s="59"/>
      <c r="D7" s="60"/>
      <c r="E7" s="60"/>
      <c r="F7" s="60"/>
      <c r="G7" s="58"/>
      <c r="H7" s="61"/>
      <c r="I7" s="62"/>
      <c r="J7" s="62"/>
      <c r="K7" s="62"/>
      <c r="L7" s="63"/>
      <c r="M7" s="64"/>
      <c r="N7" s="64"/>
      <c r="O7" s="58"/>
      <c r="P7" s="58"/>
    </row>
    <row r="8" spans="1:16" x14ac:dyDescent="0.2">
      <c r="A8" s="49">
        <v>2</v>
      </c>
      <c r="B8" s="59" t="s">
        <v>57</v>
      </c>
      <c r="C8" s="59"/>
      <c r="D8" s="60"/>
      <c r="E8" s="60"/>
      <c r="F8" s="60"/>
      <c r="G8" s="58"/>
      <c r="H8" s="61"/>
      <c r="I8" s="62"/>
      <c r="J8" s="62"/>
      <c r="K8" s="62"/>
      <c r="L8" s="63"/>
      <c r="M8" s="64"/>
      <c r="N8" s="64"/>
      <c r="O8" s="58"/>
      <c r="P8" s="58"/>
    </row>
    <row r="9" spans="1:16" x14ac:dyDescent="0.2">
      <c r="A9" s="49">
        <v>3</v>
      </c>
      <c r="B9" s="59" t="s">
        <v>58</v>
      </c>
      <c r="C9" s="59"/>
      <c r="D9" s="60"/>
      <c r="E9" s="60"/>
      <c r="F9" s="60"/>
      <c r="G9" s="58"/>
      <c r="H9" s="61"/>
      <c r="I9" s="62"/>
      <c r="J9" s="62"/>
      <c r="K9" s="62"/>
      <c r="L9" s="63"/>
      <c r="M9" s="64"/>
      <c r="N9" s="64"/>
      <c r="O9" s="58"/>
      <c r="P9" s="58"/>
    </row>
    <row r="10" spans="1:16" x14ac:dyDescent="0.2">
      <c r="A10" s="49">
        <v>4</v>
      </c>
      <c r="B10" s="59" t="s">
        <v>59</v>
      </c>
      <c r="C10" s="59"/>
      <c r="D10" s="60"/>
      <c r="E10" s="60"/>
      <c r="F10" s="60"/>
      <c r="G10" s="58"/>
      <c r="H10" s="61"/>
      <c r="I10" s="62"/>
      <c r="J10" s="62"/>
      <c r="K10" s="62"/>
      <c r="L10" s="63"/>
      <c r="M10" s="64"/>
      <c r="N10" s="64"/>
      <c r="O10" s="58"/>
      <c r="P10" s="58"/>
    </row>
    <row r="11" spans="1:16" x14ac:dyDescent="0.2">
      <c r="A11" s="49">
        <v>5</v>
      </c>
      <c r="B11" s="59"/>
      <c r="C11" s="59"/>
      <c r="D11" s="60"/>
      <c r="E11" s="60"/>
      <c r="F11" s="60"/>
      <c r="G11" s="58"/>
      <c r="H11" s="61"/>
      <c r="I11" s="62"/>
      <c r="J11" s="62"/>
      <c r="K11" s="62"/>
      <c r="L11" s="63"/>
      <c r="M11" s="64"/>
      <c r="N11" s="64"/>
      <c r="O11" s="58"/>
      <c r="P11" s="65"/>
    </row>
    <row r="12" spans="1:16" x14ac:dyDescent="0.2">
      <c r="A12" s="49">
        <v>6</v>
      </c>
      <c r="B12" s="59" t="s">
        <v>60</v>
      </c>
      <c r="C12" s="59"/>
      <c r="D12" s="60"/>
      <c r="E12" s="60"/>
      <c r="F12" s="60"/>
      <c r="G12" s="58"/>
      <c r="H12" s="61"/>
      <c r="I12" s="62"/>
      <c r="J12" s="62"/>
      <c r="K12" s="62"/>
      <c r="L12" s="63"/>
      <c r="M12" s="64"/>
      <c r="N12" s="64"/>
      <c r="O12" s="58"/>
      <c r="P12" s="58"/>
    </row>
    <row r="13" spans="1:16" x14ac:dyDescent="0.2">
      <c r="A13" s="49">
        <v>7</v>
      </c>
      <c r="B13" s="59" t="s">
        <v>61</v>
      </c>
      <c r="C13" s="59"/>
      <c r="D13" s="60"/>
      <c r="E13" s="60"/>
      <c r="F13" s="60"/>
      <c r="G13" s="58"/>
      <c r="H13" s="61"/>
      <c r="I13" s="62"/>
      <c r="J13" s="62"/>
      <c r="K13" s="62"/>
      <c r="L13" s="63"/>
      <c r="M13" s="64"/>
      <c r="N13" s="64"/>
      <c r="O13" s="58"/>
      <c r="P13" s="58"/>
    </row>
    <row r="14" spans="1:16" x14ac:dyDescent="0.2">
      <c r="A14" s="49">
        <v>8</v>
      </c>
      <c r="B14" s="59" t="s">
        <v>62</v>
      </c>
      <c r="C14" s="59"/>
      <c r="D14" s="60"/>
      <c r="E14" s="60"/>
      <c r="F14" s="60"/>
      <c r="G14" s="58"/>
      <c r="H14" s="61"/>
      <c r="I14" s="62"/>
      <c r="J14" s="62"/>
      <c r="K14" s="62"/>
      <c r="L14" s="63"/>
      <c r="M14" s="64"/>
      <c r="N14" s="64"/>
      <c r="O14" s="58"/>
      <c r="P14" s="58"/>
    </row>
    <row r="15" spans="1:16" x14ac:dyDescent="0.2">
      <c r="A15" s="49">
        <v>9</v>
      </c>
      <c r="B15" s="59" t="s">
        <v>63</v>
      </c>
      <c r="C15" s="59"/>
      <c r="D15" s="60"/>
      <c r="E15" s="60"/>
      <c r="F15" s="60"/>
      <c r="G15" s="66"/>
      <c r="H15" s="61"/>
      <c r="I15" s="62"/>
      <c r="J15" s="62"/>
      <c r="K15" s="62"/>
      <c r="L15" s="63"/>
      <c r="M15" s="64"/>
      <c r="N15" s="64"/>
      <c r="O15" s="58"/>
      <c r="P15" s="58"/>
    </row>
    <row r="16" spans="1:16" x14ac:dyDescent="0.2">
      <c r="A16" s="49">
        <v>10</v>
      </c>
      <c r="B16" s="59"/>
      <c r="C16" s="59"/>
      <c r="D16" s="60"/>
      <c r="E16" s="60"/>
      <c r="F16" s="60"/>
      <c r="G16" s="58"/>
      <c r="H16" s="61"/>
      <c r="I16" s="62"/>
      <c r="J16" s="62"/>
      <c r="K16" s="62"/>
      <c r="L16" s="63"/>
      <c r="M16" s="64"/>
      <c r="N16" s="64"/>
      <c r="O16" s="58"/>
      <c r="P16" s="58"/>
    </row>
    <row r="17" spans="1:16" x14ac:dyDescent="0.2">
      <c r="A17" s="49">
        <v>11</v>
      </c>
      <c r="B17" s="59" t="s">
        <v>64</v>
      </c>
      <c r="C17" s="59"/>
      <c r="D17" s="60"/>
      <c r="E17" s="60"/>
      <c r="F17" s="60"/>
      <c r="G17" s="58"/>
      <c r="H17" s="82" t="s">
        <v>74</v>
      </c>
      <c r="I17" s="62"/>
      <c r="J17" s="62"/>
      <c r="K17" s="62"/>
      <c r="L17" s="63"/>
      <c r="M17" s="64"/>
      <c r="N17" s="64"/>
      <c r="O17" s="58"/>
      <c r="P17" s="58"/>
    </row>
    <row r="18" spans="1:16" x14ac:dyDescent="0.2">
      <c r="A18" s="49">
        <v>12</v>
      </c>
      <c r="B18" s="59"/>
      <c r="C18" s="59"/>
      <c r="D18" s="60"/>
      <c r="E18" s="60"/>
      <c r="F18" s="60"/>
      <c r="G18" s="58"/>
      <c r="H18" s="67"/>
      <c r="I18" s="60"/>
      <c r="J18" s="60"/>
      <c r="K18" s="60"/>
      <c r="L18" s="63"/>
      <c r="M18" s="64"/>
      <c r="N18" s="64"/>
      <c r="O18" s="58"/>
      <c r="P18" s="58"/>
    </row>
    <row r="19" spans="1:16" x14ac:dyDescent="0.2">
      <c r="A19" s="49">
        <v>13</v>
      </c>
      <c r="B19" s="59"/>
      <c r="C19" s="59"/>
      <c r="D19" s="60"/>
      <c r="E19" s="60"/>
      <c r="F19" s="60"/>
      <c r="G19" s="58"/>
      <c r="H19" s="67"/>
      <c r="I19" s="60"/>
      <c r="J19" s="60"/>
      <c r="K19" s="60"/>
      <c r="L19" s="63"/>
      <c r="M19" s="64"/>
      <c r="N19" s="64"/>
      <c r="O19" s="58"/>
      <c r="P19" s="58"/>
    </row>
    <row r="20" spans="1:16" x14ac:dyDescent="0.2">
      <c r="A20" s="49">
        <v>14</v>
      </c>
      <c r="B20" s="59"/>
      <c r="C20" s="59"/>
      <c r="D20" s="60"/>
      <c r="E20" s="60"/>
      <c r="F20" s="60"/>
      <c r="G20" s="58"/>
      <c r="H20" s="67"/>
      <c r="I20" s="60"/>
      <c r="J20" s="60"/>
      <c r="K20" s="60"/>
      <c r="L20" s="63"/>
      <c r="M20" s="64"/>
      <c r="N20" s="64"/>
      <c r="O20" s="58"/>
      <c r="P20" s="58"/>
    </row>
    <row r="21" spans="1:16" x14ac:dyDescent="0.2">
      <c r="A21" s="49">
        <v>15</v>
      </c>
      <c r="B21" s="59"/>
      <c r="C21" s="59"/>
      <c r="D21" s="60"/>
      <c r="E21" s="60"/>
      <c r="F21" s="60"/>
      <c r="G21" s="58"/>
      <c r="H21" s="67"/>
      <c r="I21" s="60"/>
      <c r="J21" s="60"/>
      <c r="K21" s="60"/>
      <c r="L21" s="63"/>
      <c r="M21" s="64"/>
      <c r="N21" s="64"/>
      <c r="O21" s="58"/>
      <c r="P21" s="58"/>
    </row>
    <row r="22" spans="1:16" x14ac:dyDescent="0.2">
      <c r="A22" s="49">
        <v>16</v>
      </c>
      <c r="B22" s="59"/>
      <c r="C22" s="59"/>
      <c r="D22" s="60"/>
      <c r="E22" s="60"/>
      <c r="F22" s="60"/>
      <c r="G22" s="58"/>
      <c r="H22" s="67"/>
      <c r="I22" s="60"/>
      <c r="J22" s="60"/>
      <c r="K22" s="60"/>
      <c r="L22" s="63"/>
      <c r="M22" s="64"/>
      <c r="N22" s="64"/>
      <c r="O22" s="58"/>
      <c r="P22" s="58"/>
    </row>
    <row r="23" spans="1:16" x14ac:dyDescent="0.2">
      <c r="A23" s="49">
        <v>17</v>
      </c>
      <c r="B23" s="59"/>
      <c r="C23" s="59"/>
      <c r="D23" s="60"/>
      <c r="E23" s="60"/>
      <c r="F23" s="60"/>
      <c r="G23" s="58"/>
      <c r="H23" s="67"/>
      <c r="I23" s="60"/>
      <c r="J23" s="60"/>
      <c r="K23" s="60"/>
      <c r="L23" s="63"/>
      <c r="M23" s="64"/>
      <c r="N23" s="64"/>
      <c r="O23" s="58"/>
      <c r="P23" s="58"/>
    </row>
    <row r="24" spans="1:16" x14ac:dyDescent="0.2">
      <c r="A24" s="49">
        <v>18</v>
      </c>
      <c r="B24" s="59"/>
      <c r="C24" s="59"/>
      <c r="D24" s="60"/>
      <c r="E24" s="60"/>
      <c r="F24" s="60"/>
      <c r="G24" s="58"/>
      <c r="H24" s="67"/>
      <c r="I24" s="60"/>
      <c r="J24" s="60"/>
      <c r="K24" s="60"/>
      <c r="L24" s="63"/>
      <c r="M24" s="64"/>
      <c r="N24" s="64"/>
      <c r="O24" s="58"/>
      <c r="P24" s="58"/>
    </row>
    <row r="25" spans="1:16" x14ac:dyDescent="0.2">
      <c r="A25" s="49">
        <v>19</v>
      </c>
      <c r="B25" s="59"/>
      <c r="C25" s="59"/>
      <c r="D25" s="60"/>
      <c r="E25" s="60"/>
      <c r="F25" s="60"/>
      <c r="G25" s="58"/>
      <c r="H25" s="67"/>
      <c r="I25" s="60"/>
      <c r="J25" s="60"/>
      <c r="K25" s="60"/>
      <c r="L25" s="63"/>
      <c r="M25" s="64"/>
      <c r="N25" s="64"/>
      <c r="O25" s="58"/>
      <c r="P25" s="58"/>
    </row>
    <row r="26" spans="1:16" x14ac:dyDescent="0.2">
      <c r="A26" s="49">
        <v>20</v>
      </c>
      <c r="B26" s="59"/>
      <c r="C26" s="59"/>
      <c r="D26" s="60"/>
      <c r="E26" s="60"/>
      <c r="F26" s="60"/>
      <c r="G26" s="58"/>
      <c r="H26" s="67"/>
      <c r="I26" s="60"/>
      <c r="J26" s="60"/>
      <c r="K26" s="60"/>
      <c r="L26" s="63"/>
      <c r="M26" s="64"/>
      <c r="N26" s="64"/>
      <c r="O26" s="58"/>
      <c r="P26" s="58"/>
    </row>
    <row r="27" spans="1:16" x14ac:dyDescent="0.2">
      <c r="A27" s="49">
        <v>21</v>
      </c>
      <c r="B27" s="59"/>
      <c r="C27" s="59"/>
      <c r="D27" s="60"/>
      <c r="E27" s="60"/>
      <c r="F27" s="60"/>
      <c r="G27" s="58"/>
      <c r="H27" s="67"/>
      <c r="I27" s="60"/>
      <c r="J27" s="60"/>
      <c r="K27" s="60"/>
      <c r="L27" s="63"/>
      <c r="M27" s="64"/>
      <c r="N27" s="64"/>
      <c r="O27" s="58"/>
      <c r="P27" s="58"/>
    </row>
    <row r="28" spans="1:16" x14ac:dyDescent="0.2">
      <c r="A28" s="49">
        <v>22</v>
      </c>
      <c r="B28" s="59"/>
      <c r="C28" s="59"/>
      <c r="D28" s="60"/>
      <c r="E28" s="60"/>
      <c r="F28" s="60"/>
      <c r="G28" s="58"/>
      <c r="H28" s="67"/>
      <c r="I28" s="60"/>
      <c r="J28" s="60"/>
      <c r="K28" s="60"/>
      <c r="L28" s="63"/>
      <c r="M28" s="64"/>
      <c r="N28" s="64"/>
      <c r="O28" s="58"/>
      <c r="P28" s="58"/>
    </row>
    <row r="29" spans="1:16" x14ac:dyDescent="0.2">
      <c r="A29" s="49">
        <v>23</v>
      </c>
      <c r="B29" s="59"/>
      <c r="C29" s="59"/>
      <c r="D29" s="60"/>
      <c r="E29" s="60"/>
      <c r="F29" s="60"/>
      <c r="G29" s="58"/>
      <c r="H29" s="67"/>
      <c r="I29" s="60"/>
      <c r="J29" s="60"/>
      <c r="K29" s="60"/>
      <c r="L29" s="63"/>
      <c r="M29" s="64"/>
      <c r="N29" s="64"/>
      <c r="O29" s="58"/>
      <c r="P29" s="58"/>
    </row>
    <row r="30" spans="1:16" x14ac:dyDescent="0.2">
      <c r="A30" s="49">
        <v>24</v>
      </c>
      <c r="B30" s="59"/>
      <c r="C30" s="59"/>
      <c r="D30" s="60"/>
      <c r="E30" s="60"/>
      <c r="F30" s="60"/>
      <c r="G30" s="58"/>
      <c r="H30" s="67"/>
      <c r="I30" s="60"/>
      <c r="J30" s="60"/>
      <c r="K30" s="60"/>
      <c r="L30" s="63"/>
      <c r="M30" s="64"/>
      <c r="N30" s="64"/>
      <c r="O30" s="58"/>
      <c r="P30" s="58"/>
    </row>
    <row r="31" spans="1:16" x14ac:dyDescent="0.2">
      <c r="A31" s="49">
        <v>25</v>
      </c>
      <c r="B31" s="59"/>
      <c r="C31" s="59"/>
      <c r="D31" s="60"/>
      <c r="E31" s="60"/>
      <c r="F31" s="60"/>
      <c r="G31" s="58"/>
      <c r="H31" s="67"/>
      <c r="I31" s="60"/>
      <c r="J31" s="60"/>
      <c r="K31" s="60"/>
      <c r="L31" s="63"/>
      <c r="M31" s="64"/>
      <c r="N31" s="64"/>
      <c r="O31" s="58"/>
      <c r="P31" s="58"/>
    </row>
    <row r="32" spans="1:16" x14ac:dyDescent="0.2">
      <c r="A32" s="49">
        <v>26</v>
      </c>
      <c r="B32" s="59"/>
      <c r="C32" s="59"/>
      <c r="D32" s="60"/>
      <c r="E32" s="60"/>
      <c r="F32" s="60"/>
      <c r="G32" s="58"/>
      <c r="H32" s="67"/>
      <c r="I32" s="60"/>
      <c r="J32" s="60"/>
      <c r="K32" s="60"/>
      <c r="L32" s="63"/>
      <c r="M32" s="64"/>
      <c r="N32" s="64"/>
      <c r="O32" s="58"/>
      <c r="P32" s="58"/>
    </row>
    <row r="33" spans="1:16" x14ac:dyDescent="0.2">
      <c r="A33" s="49">
        <v>27</v>
      </c>
      <c r="B33" s="59"/>
      <c r="C33" s="59"/>
      <c r="D33" s="60"/>
      <c r="E33" s="60"/>
      <c r="F33" s="60"/>
      <c r="G33" s="58"/>
      <c r="H33" s="67"/>
      <c r="I33" s="60"/>
      <c r="J33" s="60"/>
      <c r="K33" s="60"/>
      <c r="L33" s="63"/>
      <c r="M33" s="64"/>
      <c r="N33" s="64"/>
      <c r="O33" s="58"/>
      <c r="P33" s="58"/>
    </row>
    <row r="34" spans="1:16" x14ac:dyDescent="0.2">
      <c r="A34" s="49">
        <v>28</v>
      </c>
      <c r="B34" s="59"/>
      <c r="C34" s="59"/>
      <c r="D34" s="60"/>
      <c r="E34" s="60"/>
      <c r="F34" s="60"/>
      <c r="G34" s="58"/>
      <c r="H34" s="67"/>
      <c r="I34" s="60"/>
      <c r="J34" s="60"/>
      <c r="K34" s="60"/>
      <c r="L34" s="63"/>
      <c r="M34" s="64"/>
      <c r="N34" s="64"/>
      <c r="O34" s="58"/>
      <c r="P34" s="58"/>
    </row>
    <row r="35" spans="1:16" x14ac:dyDescent="0.2">
      <c r="A35" s="49">
        <v>29</v>
      </c>
      <c r="B35" s="59"/>
      <c r="C35" s="59"/>
      <c r="D35" s="60"/>
      <c r="E35" s="60"/>
      <c r="F35" s="60"/>
      <c r="G35" s="58"/>
      <c r="H35" s="67"/>
      <c r="I35" s="60"/>
      <c r="J35" s="60"/>
      <c r="K35" s="60"/>
      <c r="L35" s="63"/>
      <c r="M35" s="64"/>
      <c r="N35" s="64"/>
      <c r="O35" s="58"/>
      <c r="P35" s="58"/>
    </row>
    <row r="36" spans="1:16" x14ac:dyDescent="0.2">
      <c r="A36" s="49">
        <v>30</v>
      </c>
      <c r="B36" s="59"/>
      <c r="C36" s="59"/>
      <c r="D36" s="60"/>
      <c r="E36" s="60"/>
      <c r="F36" s="60"/>
      <c r="G36" s="58"/>
      <c r="H36" s="67"/>
      <c r="I36" s="60"/>
      <c r="J36" s="60"/>
      <c r="K36" s="60"/>
      <c r="L36" s="63"/>
      <c r="M36" s="64"/>
      <c r="N36" s="64"/>
      <c r="O36" s="58"/>
      <c r="P36" s="58"/>
    </row>
    <row r="37" spans="1:16" x14ac:dyDescent="0.2">
      <c r="A37" s="49"/>
      <c r="B37" s="59"/>
      <c r="C37" s="59"/>
      <c r="D37" s="60"/>
      <c r="E37" s="60"/>
      <c r="F37" s="60"/>
      <c r="G37" s="58"/>
      <c r="H37" s="67"/>
      <c r="I37" s="60"/>
      <c r="J37" s="60"/>
      <c r="K37" s="60"/>
      <c r="L37" s="63"/>
      <c r="M37" s="64"/>
      <c r="N37" s="64"/>
      <c r="O37" s="58"/>
      <c r="P37" s="58"/>
    </row>
    <row r="38" spans="1:16" ht="24.95" customHeight="1" x14ac:dyDescent="0.2">
      <c r="A38" s="68"/>
      <c r="B38" s="69" t="s">
        <v>65</v>
      </c>
      <c r="C38" s="69"/>
      <c r="D38" s="70"/>
      <c r="E38" s="70"/>
      <c r="F38" s="64">
        <f>SUM(F7:F17)</f>
        <v>0</v>
      </c>
      <c r="G38" s="71"/>
      <c r="H38" s="72"/>
      <c r="I38" s="73" t="s">
        <v>65</v>
      </c>
      <c r="J38" s="64"/>
      <c r="K38" s="64">
        <f>SUM(K7:K17)</f>
        <v>0</v>
      </c>
      <c r="L38" s="74"/>
      <c r="M38" s="75"/>
      <c r="N38" s="75"/>
      <c r="O38" s="76"/>
      <c r="P38" s="77" t="s">
        <v>66</v>
      </c>
    </row>
    <row r="39" spans="1:16" x14ac:dyDescent="0.2">
      <c r="A39" s="124"/>
      <c r="B39" s="125" t="s">
        <v>67</v>
      </c>
      <c r="C39" s="78"/>
      <c r="D39" s="126"/>
      <c r="E39" s="126"/>
      <c r="F39" s="126"/>
      <c r="G39" s="126"/>
      <c r="H39" s="126"/>
      <c r="I39" s="127">
        <v>1600</v>
      </c>
      <c r="J39" s="128"/>
      <c r="K39" s="128"/>
      <c r="L39" s="128"/>
      <c r="M39" s="128"/>
      <c r="N39" s="128"/>
      <c r="O39" s="128"/>
      <c r="P39" s="123">
        <f>I39-K38</f>
        <v>1600</v>
      </c>
    </row>
    <row r="40" spans="1:16" x14ac:dyDescent="0.2">
      <c r="A40" s="124"/>
      <c r="B40" s="125"/>
      <c r="C40" s="79"/>
      <c r="D40" s="126"/>
      <c r="E40" s="126"/>
      <c r="F40" s="126"/>
      <c r="G40" s="126"/>
      <c r="H40" s="126"/>
      <c r="I40" s="127"/>
      <c r="J40" s="128"/>
      <c r="K40" s="128"/>
      <c r="L40" s="128"/>
      <c r="M40" s="128"/>
      <c r="N40" s="128"/>
      <c r="O40" s="128"/>
      <c r="P40" s="123"/>
    </row>
    <row r="48" spans="1:16" x14ac:dyDescent="0.2">
      <c r="B48" s="80"/>
    </row>
  </sheetData>
  <mergeCells count="24">
    <mergeCell ref="M1:N2"/>
    <mergeCell ref="O1:O2"/>
    <mergeCell ref="P39:P40"/>
    <mergeCell ref="A39:A40"/>
    <mergeCell ref="B39:B40"/>
    <mergeCell ref="D39:H40"/>
    <mergeCell ref="I39:I40"/>
    <mergeCell ref="J39:O40"/>
    <mergeCell ref="P1:P2"/>
    <mergeCell ref="B3:G3"/>
    <mergeCell ref="H3:O3"/>
    <mergeCell ref="P3:P5"/>
    <mergeCell ref="B4:B5"/>
    <mergeCell ref="J4:N4"/>
    <mergeCell ref="O4:O5"/>
    <mergeCell ref="B1:D2"/>
    <mergeCell ref="E1:I2"/>
    <mergeCell ref="J1:J2"/>
    <mergeCell ref="K1:L2"/>
    <mergeCell ref="C4:C5"/>
    <mergeCell ref="D4:D5"/>
    <mergeCell ref="E4:G4"/>
    <mergeCell ref="H4:H5"/>
    <mergeCell ref="I4:I5"/>
  </mergeCells>
  <pageMargins left="0.47916666666666702" right="0.51666666666666705" top="1.05277777777778" bottom="1.05277777777778" header="0.78749999999999998" footer="0.78749999999999998"/>
  <pageSetup paperSize="9" scale="69" orientation="landscape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1"/>
  <sheetViews>
    <sheetView zoomScale="80" zoomScaleNormal="80" workbookViewId="0">
      <selection activeCell="D17" sqref="D17"/>
    </sheetView>
  </sheetViews>
  <sheetFormatPr baseColWidth="10" defaultColWidth="11.5703125" defaultRowHeight="12.75" x14ac:dyDescent="0.2"/>
  <cols>
    <col min="1" max="1" width="5.85546875" customWidth="1"/>
    <col min="2" max="2" width="15.7109375" style="81" customWidth="1"/>
    <col min="3" max="3" width="26.7109375" style="81" customWidth="1"/>
    <col min="4" max="4" width="27" style="81" customWidth="1"/>
    <col min="5" max="5" width="42.28515625" style="81" customWidth="1"/>
    <col min="6" max="6" width="39.7109375" style="81" customWidth="1"/>
    <col min="7" max="7" width="45.28515625" style="81" customWidth="1"/>
  </cols>
  <sheetData>
    <row r="1" spans="2:7" x14ac:dyDescent="0.2">
      <c r="B1" s="86" t="s">
        <v>68</v>
      </c>
      <c r="C1" s="87" t="s">
        <v>69</v>
      </c>
      <c r="D1" s="87" t="s">
        <v>70</v>
      </c>
      <c r="E1" s="87" t="s">
        <v>71</v>
      </c>
      <c r="F1" s="87" t="s">
        <v>72</v>
      </c>
      <c r="G1" s="88" t="s">
        <v>73</v>
      </c>
    </row>
    <row r="2" spans="2:7" x14ac:dyDescent="0.2">
      <c r="B2" s="89"/>
      <c r="C2" s="83"/>
      <c r="D2" s="83"/>
      <c r="E2" s="83"/>
      <c r="F2" s="83"/>
      <c r="G2" s="90"/>
    </row>
    <row r="3" spans="2:7" x14ac:dyDescent="0.2">
      <c r="B3" s="89"/>
      <c r="C3" s="83"/>
      <c r="D3" s="84"/>
      <c r="E3" s="83"/>
      <c r="F3" s="83"/>
      <c r="G3" s="90"/>
    </row>
    <row r="4" spans="2:7" x14ac:dyDescent="0.2">
      <c r="B4" s="89"/>
      <c r="C4" s="83"/>
      <c r="D4" s="84"/>
      <c r="E4" s="83"/>
      <c r="F4" s="83"/>
      <c r="G4" s="90"/>
    </row>
    <row r="5" spans="2:7" x14ac:dyDescent="0.2">
      <c r="B5" s="89"/>
      <c r="C5" s="85"/>
      <c r="D5" s="84"/>
      <c r="E5" s="83"/>
      <c r="F5" s="83"/>
      <c r="G5" s="90"/>
    </row>
    <row r="6" spans="2:7" x14ac:dyDescent="0.2">
      <c r="B6" s="89"/>
      <c r="C6" s="83"/>
      <c r="D6" s="84"/>
      <c r="E6" s="83"/>
      <c r="F6" s="83"/>
      <c r="G6" s="90"/>
    </row>
    <row r="7" spans="2:7" x14ac:dyDescent="0.2">
      <c r="B7" s="89"/>
      <c r="C7" s="83"/>
      <c r="D7" s="84"/>
      <c r="E7" s="83"/>
      <c r="F7" s="83"/>
      <c r="G7" s="90"/>
    </row>
    <row r="8" spans="2:7" x14ac:dyDescent="0.2">
      <c r="B8" s="89"/>
      <c r="C8" s="83"/>
      <c r="D8" s="84"/>
      <c r="E8" s="83"/>
      <c r="F8" s="83"/>
      <c r="G8" s="90"/>
    </row>
    <row r="9" spans="2:7" x14ac:dyDescent="0.2">
      <c r="B9" s="89"/>
      <c r="C9" s="83"/>
      <c r="D9" s="84"/>
      <c r="E9" s="83"/>
      <c r="F9" s="83"/>
      <c r="G9" s="90"/>
    </row>
    <row r="10" spans="2:7" x14ac:dyDescent="0.2">
      <c r="B10" s="89"/>
      <c r="C10" s="83"/>
      <c r="D10" s="83"/>
      <c r="E10" s="83"/>
      <c r="F10" s="83"/>
      <c r="G10" s="90"/>
    </row>
    <row r="11" spans="2:7" x14ac:dyDescent="0.2">
      <c r="B11" s="89"/>
      <c r="C11" s="83"/>
      <c r="D11" s="84"/>
      <c r="E11" s="83"/>
      <c r="F11" s="83"/>
      <c r="G11" s="90"/>
    </row>
    <row r="12" spans="2:7" x14ac:dyDescent="0.2">
      <c r="B12" s="89"/>
      <c r="C12" s="83"/>
      <c r="D12" s="84"/>
      <c r="E12" s="83"/>
      <c r="F12" s="83"/>
      <c r="G12" s="90"/>
    </row>
    <row r="13" spans="2:7" x14ac:dyDescent="0.2">
      <c r="B13" s="89"/>
      <c r="C13" s="83"/>
      <c r="D13" s="83"/>
      <c r="E13" s="83"/>
      <c r="F13" s="83"/>
      <c r="G13" s="90"/>
    </row>
    <row r="14" spans="2:7" x14ac:dyDescent="0.2">
      <c r="B14" s="89"/>
      <c r="C14" s="83"/>
      <c r="D14" s="84"/>
      <c r="E14" s="83"/>
      <c r="F14" s="83"/>
      <c r="G14" s="90"/>
    </row>
    <row r="15" spans="2:7" x14ac:dyDescent="0.2">
      <c r="B15" s="89"/>
      <c r="C15" s="83"/>
      <c r="D15" s="84"/>
      <c r="E15" s="83"/>
      <c r="F15" s="83"/>
      <c r="G15" s="90"/>
    </row>
    <row r="16" spans="2:7" x14ac:dyDescent="0.2">
      <c r="B16" s="89"/>
      <c r="C16" s="83"/>
      <c r="D16" s="84"/>
      <c r="E16" s="83"/>
      <c r="F16" s="83"/>
      <c r="G16" s="90"/>
    </row>
    <row r="17" spans="2:7" x14ac:dyDescent="0.2">
      <c r="B17" s="89"/>
      <c r="C17" s="83"/>
      <c r="D17" s="84"/>
      <c r="E17" s="83"/>
      <c r="F17" s="83"/>
      <c r="G17" s="90"/>
    </row>
    <row r="18" spans="2:7" x14ac:dyDescent="0.2">
      <c r="B18" s="89"/>
      <c r="C18" s="83"/>
      <c r="D18" s="84"/>
      <c r="E18" s="83"/>
      <c r="F18" s="83"/>
      <c r="G18" s="91"/>
    </row>
    <row r="19" spans="2:7" x14ac:dyDescent="0.2">
      <c r="B19" s="89"/>
      <c r="C19" s="83"/>
      <c r="D19" s="83"/>
      <c r="E19" s="83"/>
      <c r="F19" s="83"/>
      <c r="G19" s="90"/>
    </row>
    <row r="20" spans="2:7" x14ac:dyDescent="0.2">
      <c r="B20" s="89"/>
      <c r="C20" s="83"/>
      <c r="D20" s="83"/>
      <c r="E20" s="83"/>
      <c r="F20" s="83"/>
      <c r="G20" s="92"/>
    </row>
    <row r="21" spans="2:7" x14ac:dyDescent="0.2">
      <c r="B21" s="89"/>
      <c r="C21" s="83"/>
      <c r="D21" s="84"/>
      <c r="E21" s="83"/>
      <c r="F21" s="83"/>
      <c r="G21" s="90"/>
    </row>
    <row r="22" spans="2:7" x14ac:dyDescent="0.2">
      <c r="B22" s="89"/>
      <c r="C22" s="83"/>
      <c r="D22" s="84"/>
      <c r="E22" s="83"/>
      <c r="F22" s="83"/>
      <c r="G22" s="90"/>
    </row>
    <row r="23" spans="2:7" x14ac:dyDescent="0.2">
      <c r="B23" s="89"/>
      <c r="C23" s="83"/>
      <c r="D23" s="83"/>
      <c r="E23" s="83"/>
      <c r="F23" s="83"/>
      <c r="G23" s="90"/>
    </row>
    <row r="24" spans="2:7" x14ac:dyDescent="0.2">
      <c r="B24" s="89"/>
      <c r="C24" s="83"/>
      <c r="D24" s="84"/>
      <c r="E24" s="83"/>
      <c r="F24" s="83"/>
      <c r="G24" s="90"/>
    </row>
    <row r="25" spans="2:7" x14ac:dyDescent="0.2">
      <c r="B25" s="89"/>
      <c r="C25" s="83"/>
      <c r="D25" s="84"/>
      <c r="E25" s="83"/>
      <c r="F25" s="83"/>
      <c r="G25" s="90"/>
    </row>
    <row r="26" spans="2:7" x14ac:dyDescent="0.2">
      <c r="B26" s="89"/>
      <c r="C26" s="83"/>
      <c r="D26" s="84"/>
      <c r="E26" s="83"/>
      <c r="F26" s="83"/>
      <c r="G26" s="90"/>
    </row>
    <row r="27" spans="2:7" x14ac:dyDescent="0.2">
      <c r="B27" s="89"/>
      <c r="C27" s="83"/>
      <c r="D27" s="84"/>
      <c r="E27" s="83"/>
      <c r="F27" s="83"/>
      <c r="G27" s="90"/>
    </row>
    <row r="28" spans="2:7" x14ac:dyDescent="0.2">
      <c r="B28" s="89"/>
      <c r="C28" s="83"/>
      <c r="D28" s="84"/>
      <c r="E28" s="83"/>
      <c r="F28" s="83"/>
      <c r="G28" s="90"/>
    </row>
    <row r="29" spans="2:7" x14ac:dyDescent="0.2">
      <c r="B29" s="89"/>
      <c r="C29" s="83"/>
      <c r="D29" s="84"/>
      <c r="E29" s="83"/>
      <c r="F29" s="83"/>
      <c r="G29" s="90"/>
    </row>
    <row r="30" spans="2:7" x14ac:dyDescent="0.2">
      <c r="B30" s="89"/>
      <c r="C30" s="83"/>
      <c r="D30" s="84"/>
      <c r="E30" s="83"/>
      <c r="F30" s="83"/>
      <c r="G30" s="90"/>
    </row>
    <row r="31" spans="2:7" ht="13.5" thickBot="1" x14ac:dyDescent="0.25">
      <c r="B31" s="93"/>
      <c r="C31" s="94"/>
      <c r="D31" s="95"/>
      <c r="E31" s="94"/>
      <c r="F31" s="94"/>
      <c r="G31" s="96"/>
    </row>
  </sheetData>
  <pageMargins left="0.47916666666666702" right="0.51666666666666705" top="1.05277777777778" bottom="1.05277777777778" header="0.78749999999999998" footer="0.78749999999999998"/>
  <pageSetup paperSize="9" scale="68" orientation="landscape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</vt:lpstr>
      <vt:lpstr>Dépenses</vt:lpstr>
      <vt:lpstr>Visiteurs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HP</cp:lastModifiedBy>
  <cp:revision>16</cp:revision>
  <cp:lastPrinted>2023-10-28T23:34:03Z</cp:lastPrinted>
  <dcterms:created xsi:type="dcterms:W3CDTF">2023-10-14T23:19:34Z</dcterms:created>
  <dcterms:modified xsi:type="dcterms:W3CDTF">2023-12-08T16:43:20Z</dcterms:modified>
  <dc:language>fr-FR</dc:language>
</cp:coreProperties>
</file>