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re\Desktop\Site Docs\"/>
    </mc:Choice>
  </mc:AlternateContent>
  <xr:revisionPtr revIDLastSave="0" documentId="8_{DECF1750-686E-43EB-A844-9A63466C4B7E}" xr6:coauthVersionLast="47" xr6:coauthVersionMax="47" xr10:uidLastSave="{00000000-0000-0000-0000-000000000000}"/>
  <bookViews>
    <workbookView xWindow="760" yWindow="760" windowWidth="18180" windowHeight="9820" xr2:uid="{C1485A04-970E-42FC-800F-782B60C62F57}"/>
  </bookViews>
  <sheets>
    <sheet name="budget" sheetId="1" r:id="rId1"/>
    <sheet name="Feuil2" sheetId="2" r:id="rId2"/>
    <sheet name="Feuil3" sheetId="3" r:id="rId3"/>
  </sheets>
  <calcPr calcId="191029" iterate="1" iterateCount="1"/>
</workbook>
</file>

<file path=xl/calcChain.xml><?xml version="1.0" encoding="utf-8"?>
<calcChain xmlns="http://schemas.openxmlformats.org/spreadsheetml/2006/main">
  <c r="G60" i="1" l="1"/>
  <c r="G23" i="1"/>
  <c r="F70" i="1"/>
  <c r="G61" i="1"/>
  <c r="G14" i="1"/>
  <c r="G49" i="1"/>
  <c r="G51" i="1"/>
  <c r="E51" i="1"/>
  <c r="G21" i="1"/>
  <c r="G27" i="1"/>
  <c r="G43" i="1"/>
  <c r="G42" i="1"/>
  <c r="G29" i="1"/>
  <c r="G57" i="1"/>
  <c r="G55" i="1"/>
  <c r="G56" i="1"/>
  <c r="G54" i="1"/>
  <c r="G58" i="1"/>
  <c r="E58" i="1"/>
  <c r="G50" i="1"/>
  <c r="G48" i="1"/>
  <c r="G41" i="1"/>
  <c r="G40" i="1"/>
  <c r="G33" i="1"/>
  <c r="G34" i="1"/>
  <c r="G35" i="1"/>
  <c r="G36" i="1"/>
  <c r="G32" i="1"/>
  <c r="G15" i="1"/>
  <c r="G17" i="1"/>
  <c r="G19" i="1"/>
  <c r="G16" i="1"/>
  <c r="G10" i="1"/>
  <c r="G12" i="1"/>
  <c r="G11" i="1"/>
  <c r="G9" i="1"/>
  <c r="G44" i="1"/>
  <c r="G38" i="1"/>
  <c r="E38" i="1"/>
  <c r="G65" i="1"/>
  <c r="E66" i="1"/>
  <c r="E70" i="1"/>
  <c r="E27" i="1"/>
</calcChain>
</file>

<file path=xl/sharedStrings.xml><?xml version="1.0" encoding="utf-8"?>
<sst xmlns="http://schemas.openxmlformats.org/spreadsheetml/2006/main" count="58" uniqueCount="53">
  <si>
    <t>MG Club de  France</t>
  </si>
  <si>
    <t>Nbs de jours</t>
  </si>
  <si>
    <t>Subvention</t>
  </si>
  <si>
    <t>Budget prévisionnel d'une sortie du MGCF</t>
  </si>
  <si>
    <t>Nombre de voitures:</t>
  </si>
  <si>
    <t>Nombre de personnes</t>
  </si>
  <si>
    <t>1/  Dépenses de préparation de la sortie</t>
  </si>
  <si>
    <t>Prix unitaire</t>
  </si>
  <si>
    <t>Nombre</t>
  </si>
  <si>
    <t>Frais de repérage essence</t>
  </si>
  <si>
    <t>Autres à préciser</t>
  </si>
  <si>
    <t>Total frais de repérage</t>
  </si>
  <si>
    <t>2/ Frais de roabook et plaques rallyes</t>
  </si>
  <si>
    <t>Impression des road-book</t>
  </si>
  <si>
    <t>Plaques de rallyes</t>
  </si>
  <si>
    <t>Total roadbook + plaques</t>
  </si>
  <si>
    <t xml:space="preserve">                    Total dépenses d'organisation (1) + (2)</t>
  </si>
  <si>
    <t xml:space="preserve">          Frais d'organisation à répartir sur les participants: (1) + (2) - (3)</t>
  </si>
  <si>
    <t>Prestations du rallye prix par personne</t>
  </si>
  <si>
    <t>Frais d'organisation par personne</t>
  </si>
  <si>
    <t>Frais d'accueil:</t>
  </si>
  <si>
    <t>Prix par personne</t>
  </si>
  <si>
    <t>Frais de déjeuner / hébergement</t>
  </si>
  <si>
    <t>Prix/unitaire</t>
  </si>
  <si>
    <t>Samedi midi</t>
  </si>
  <si>
    <t>Dimanche midi</t>
  </si>
  <si>
    <t>Frais d'hébergement</t>
  </si>
  <si>
    <t>Suplément hébergement single</t>
  </si>
  <si>
    <t>Cadeaux</t>
  </si>
  <si>
    <t>Remise de prix/optionnel</t>
  </si>
  <si>
    <t>Cadeaux/optionnel</t>
  </si>
  <si>
    <t>Total cadeaux</t>
  </si>
  <si>
    <t>Visites</t>
  </si>
  <si>
    <t>Total visites</t>
  </si>
  <si>
    <t>SPONSOR</t>
  </si>
  <si>
    <t>Budget TOTAL</t>
  </si>
  <si>
    <t>Base de calcul pour inscription</t>
  </si>
  <si>
    <t>CH/Double</t>
  </si>
  <si>
    <t>CH/Single</t>
  </si>
  <si>
    <t>2/personnes</t>
  </si>
  <si>
    <t>1/personne</t>
  </si>
  <si>
    <t>Inscription équipage membre MGCF</t>
  </si>
  <si>
    <r>
      <t>3/Subvention MGCF 1jours:</t>
    </r>
    <r>
      <rPr>
        <sz val="10"/>
        <color indexed="8"/>
        <rFont val="Arial"/>
        <family val="2"/>
      </rPr>
      <t>8,00€</t>
    </r>
    <r>
      <rPr>
        <b/>
        <sz val="10"/>
        <color indexed="8"/>
        <rFont val="Arial"/>
        <family val="2"/>
      </rPr>
      <t>,2jours:</t>
    </r>
    <r>
      <rPr>
        <sz val="10"/>
        <color indexed="8"/>
        <rFont val="Arial"/>
        <family val="2"/>
      </rPr>
      <t>20€,</t>
    </r>
    <r>
      <rPr>
        <b/>
        <sz val="10"/>
        <color indexed="8"/>
        <rFont val="Arial"/>
        <family val="2"/>
      </rPr>
      <t>3jours:</t>
    </r>
    <r>
      <rPr>
        <sz val="10"/>
        <color indexed="8"/>
        <rFont val="Arial"/>
        <family val="2"/>
      </rPr>
      <t>30,€</t>
    </r>
  </si>
  <si>
    <t>Inscription non membre MGCF 1j+8€, 2j+20€,3j+30€</t>
  </si>
  <si>
    <t>Samedi soir</t>
  </si>
  <si>
    <t>TOTAL GENERAL</t>
  </si>
  <si>
    <t>vendredi midi</t>
  </si>
  <si>
    <t>vendredi soir</t>
  </si>
  <si>
    <t>2eme nuit</t>
  </si>
  <si>
    <t>3ème nuit</t>
  </si>
  <si>
    <t>DEMI PENSION</t>
  </si>
  <si>
    <t>Frais de bouche maxi 35,00€ (avec justificatifs)</t>
  </si>
  <si>
    <t>Autres à préciser (Nuitée+petit déj. 125,00€) (avec justificatif)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</si>
</sst>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&quot; €&quot;"/>
    <numFmt numFmtId="165" formatCode="#,##0&quot; €&quot;;[Red]&quot;-&quot;#,##0&quot; €&quot;"/>
    <numFmt numFmtId="166" formatCode="[$£-809]#,##0.00;[Red]&quot;-&quot;[$£-809]#,##0.00"/>
  </numFmts>
  <fonts count="35" x14ac:knownFonts="1"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4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5">
    <xf numFmtId="0" fontId="0" fillId="0" borderId="0"/>
    <xf numFmtId="0" fontId="6" fillId="2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10" borderId="0"/>
    <xf numFmtId="0" fontId="6" fillId="5" borderId="0"/>
    <xf numFmtId="0" fontId="6" fillId="8" borderId="0"/>
    <xf numFmtId="0" fontId="6" fillId="11" borderId="0"/>
    <xf numFmtId="0" fontId="7" fillId="12" borderId="0"/>
    <xf numFmtId="0" fontId="7" fillId="9" borderId="0"/>
    <xf numFmtId="0" fontId="7" fillId="10" borderId="0"/>
    <xf numFmtId="0" fontId="7" fillId="13" borderId="0"/>
    <xf numFmtId="0" fontId="7" fillId="14" borderId="0"/>
    <xf numFmtId="0" fontId="7" fillId="15" borderId="0"/>
    <xf numFmtId="0" fontId="7" fillId="16" borderId="0"/>
    <xf numFmtId="0" fontId="7" fillId="17" borderId="0"/>
    <xf numFmtId="0" fontId="7" fillId="18" borderId="0"/>
    <xf numFmtId="0" fontId="7" fillId="13" borderId="0"/>
    <xf numFmtId="0" fontId="7" fillId="14" borderId="0"/>
    <xf numFmtId="0" fontId="7" fillId="19" borderId="0"/>
    <xf numFmtId="0" fontId="8" fillId="0" borderId="0"/>
    <xf numFmtId="0" fontId="9" fillId="20" borderId="1"/>
    <xf numFmtId="0" fontId="10" fillId="0" borderId="2"/>
    <xf numFmtId="0" fontId="11" fillId="7" borderId="1"/>
    <xf numFmtId="0" fontId="12" fillId="0" borderId="0">
      <alignment horizontal="center"/>
    </xf>
    <xf numFmtId="0" fontId="12" fillId="0" borderId="0">
      <alignment horizontal="center" textRotation="90"/>
    </xf>
    <xf numFmtId="0" fontId="13" fillId="3" borderId="0"/>
    <xf numFmtId="0" fontId="14" fillId="21" borderId="0"/>
    <xf numFmtId="0" fontId="15" fillId="0" borderId="0"/>
    <xf numFmtId="166" fontId="15" fillId="0" borderId="0"/>
    <xf numFmtId="0" fontId="16" fillId="4" borderId="0"/>
    <xf numFmtId="0" fontId="17" fillId="20" borderId="3"/>
    <xf numFmtId="0" fontId="18" fillId="0" borderId="0"/>
    <xf numFmtId="0" fontId="19" fillId="0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23" fillId="0" borderId="7"/>
    <xf numFmtId="0" fontId="24" fillId="22" borderId="8"/>
  </cellStyleXfs>
  <cellXfs count="105">
    <xf numFmtId="0" fontId="0" fillId="0" borderId="0" xfId="0"/>
    <xf numFmtId="0" fontId="25" fillId="0" borderId="0" xfId="0" applyFont="1"/>
    <xf numFmtId="0" fontId="25" fillId="0" borderId="9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/>
    <xf numFmtId="0" fontId="25" fillId="0" borderId="11" xfId="0" applyFont="1" applyBorder="1"/>
    <xf numFmtId="0" fontId="25" fillId="0" borderId="9" xfId="0" applyFont="1" applyBorder="1" applyAlignment="1">
      <alignment horizontal="center" vertical="center"/>
    </xf>
    <xf numFmtId="165" fontId="25" fillId="0" borderId="12" xfId="0" applyNumberFormat="1" applyFont="1" applyBorder="1" applyAlignment="1">
      <alignment horizontal="center" vertical="center"/>
    </xf>
    <xf numFmtId="0" fontId="27" fillId="0" borderId="10" xfId="0" applyFont="1" applyBorder="1"/>
    <xf numFmtId="0" fontId="25" fillId="0" borderId="13" xfId="0" applyFont="1" applyBorder="1"/>
    <xf numFmtId="0" fontId="25" fillId="0" borderId="9" xfId="0" applyFont="1" applyBorder="1" applyAlignment="1">
      <alignment horizontal="center"/>
    </xf>
    <xf numFmtId="0" fontId="25" fillId="0" borderId="14" xfId="0" applyFont="1" applyBorder="1"/>
    <xf numFmtId="0" fontId="25" fillId="0" borderId="15" xfId="0" applyFont="1" applyBorder="1"/>
    <xf numFmtId="0" fontId="28" fillId="0" borderId="9" xfId="0" applyFont="1" applyBorder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vertical="center"/>
    </xf>
    <xf numFmtId="164" fontId="25" fillId="0" borderId="9" xfId="0" applyNumberFormat="1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0" fontId="25" fillId="0" borderId="19" xfId="0" applyFont="1" applyBorder="1"/>
    <xf numFmtId="0" fontId="29" fillId="0" borderId="13" xfId="0" applyFont="1" applyBorder="1" applyAlignment="1">
      <alignment horizontal="center"/>
    </xf>
    <xf numFmtId="164" fontId="25" fillId="0" borderId="19" xfId="0" applyNumberFormat="1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64" fontId="29" fillId="0" borderId="9" xfId="0" applyNumberFormat="1" applyFont="1" applyBorder="1" applyAlignment="1">
      <alignment horizontal="center"/>
    </xf>
    <xf numFmtId="0" fontId="25" fillId="0" borderId="20" xfId="0" applyFont="1" applyBorder="1"/>
    <xf numFmtId="164" fontId="25" fillId="0" borderId="10" xfId="0" applyNumberFormat="1" applyFont="1" applyBorder="1" applyAlignment="1">
      <alignment horizontal="center"/>
    </xf>
    <xf numFmtId="0" fontId="25" fillId="0" borderId="21" xfId="0" applyFont="1" applyBorder="1"/>
    <xf numFmtId="0" fontId="29" fillId="0" borderId="13" xfId="0" applyFont="1" applyBorder="1"/>
    <xf numFmtId="0" fontId="25" fillId="0" borderId="12" xfId="0" applyFont="1" applyBorder="1"/>
    <xf numFmtId="0" fontId="25" fillId="0" borderId="17" xfId="0" applyFont="1" applyBorder="1"/>
    <xf numFmtId="0" fontId="25" fillId="0" borderId="16" xfId="0" applyFont="1" applyBorder="1" applyAlignment="1">
      <alignment horizontal="center"/>
    </xf>
    <xf numFmtId="164" fontId="28" fillId="0" borderId="9" xfId="0" applyNumberFormat="1" applyFont="1" applyBorder="1" applyAlignment="1">
      <alignment horizontal="center"/>
    </xf>
    <xf numFmtId="164" fontId="25" fillId="0" borderId="15" xfId="0" applyNumberFormat="1" applyFont="1" applyBorder="1"/>
    <xf numFmtId="0" fontId="28" fillId="0" borderId="12" xfId="0" applyFont="1" applyBorder="1" applyAlignment="1">
      <alignment horizontal="center"/>
    </xf>
    <xf numFmtId="164" fontId="25" fillId="0" borderId="9" xfId="0" applyNumberFormat="1" applyFont="1" applyBorder="1"/>
    <xf numFmtId="164" fontId="25" fillId="0" borderId="10" xfId="0" applyNumberFormat="1" applyFont="1" applyBorder="1"/>
    <xf numFmtId="0" fontId="28" fillId="0" borderId="16" xfId="0" applyFont="1" applyBorder="1" applyAlignment="1">
      <alignment horizontal="center"/>
    </xf>
    <xf numFmtId="0" fontId="29" fillId="0" borderId="9" xfId="0" applyFont="1" applyBorder="1" applyAlignment="1">
      <alignment horizontal="right"/>
    </xf>
    <xf numFmtId="164" fontId="25" fillId="0" borderId="15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0" xfId="0" applyNumberFormat="1" applyFont="1"/>
    <xf numFmtId="0" fontId="30" fillId="0" borderId="9" xfId="0" applyFont="1" applyBorder="1" applyAlignment="1">
      <alignment horizontal="center"/>
    </xf>
    <xf numFmtId="0" fontId="25" fillId="0" borderId="9" xfId="0" applyFont="1" applyBorder="1" applyAlignment="1">
      <alignment horizontal="left" vertical="center"/>
    </xf>
    <xf numFmtId="164" fontId="25" fillId="0" borderId="9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64" fontId="25" fillId="0" borderId="10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horizontal="center"/>
    </xf>
    <xf numFmtId="164" fontId="29" fillId="0" borderId="9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horizontal="left"/>
    </xf>
    <xf numFmtId="164" fontId="29" fillId="0" borderId="19" xfId="0" applyNumberFormat="1" applyFont="1" applyBorder="1" applyAlignment="1">
      <alignment horizontal="right" vertical="center"/>
    </xf>
    <xf numFmtId="164" fontId="29" fillId="0" borderId="15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164" fontId="29" fillId="0" borderId="9" xfId="0" applyNumberFormat="1" applyFont="1" applyBorder="1" applyAlignment="1">
      <alignment horizontal="right"/>
    </xf>
    <xf numFmtId="0" fontId="28" fillId="0" borderId="19" xfId="0" applyFont="1" applyBorder="1" applyAlignment="1">
      <alignment horizontal="left"/>
    </xf>
    <xf numFmtId="164" fontId="29" fillId="0" borderId="14" xfId="0" applyNumberFormat="1" applyFont="1" applyBorder="1" applyAlignment="1">
      <alignment horizontal="center"/>
    </xf>
    <xf numFmtId="164" fontId="29" fillId="0" borderId="12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64" fontId="25" fillId="0" borderId="9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164" fontId="29" fillId="0" borderId="10" xfId="0" applyNumberFormat="1" applyFont="1" applyBorder="1" applyAlignment="1">
      <alignment horizontal="center"/>
    </xf>
    <xf numFmtId="164" fontId="29" fillId="0" borderId="15" xfId="0" applyNumberFormat="1" applyFont="1" applyBorder="1" applyAlignment="1">
      <alignment horizontal="center"/>
    </xf>
    <xf numFmtId="9" fontId="25" fillId="0" borderId="0" xfId="0" applyNumberFormat="1" applyFont="1"/>
    <xf numFmtId="164" fontId="28" fillId="0" borderId="19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 vertical="center"/>
    </xf>
    <xf numFmtId="0" fontId="25" fillId="0" borderId="23" xfId="0" applyFont="1" applyBorder="1"/>
    <xf numFmtId="10" fontId="25" fillId="0" borderId="9" xfId="0" applyNumberFormat="1" applyFont="1" applyBorder="1" applyAlignment="1">
      <alignment horizontal="center"/>
    </xf>
    <xf numFmtId="0" fontId="25" fillId="0" borderId="22" xfId="0" applyFont="1" applyBorder="1"/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64" fontId="28" fillId="0" borderId="9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164" fontId="29" fillId="0" borderId="9" xfId="0" applyNumberFormat="1" applyFont="1" applyBorder="1" applyAlignment="1">
      <alignment horizontal="center" vertical="center"/>
    </xf>
    <xf numFmtId="0" fontId="28" fillId="23" borderId="9" xfId="0" applyFont="1" applyFill="1" applyBorder="1"/>
    <xf numFmtId="0" fontId="28" fillId="23" borderId="13" xfId="0" applyFont="1" applyFill="1" applyBorder="1"/>
    <xf numFmtId="0" fontId="25" fillId="23" borderId="9" xfId="0" applyFont="1" applyFill="1" applyBorder="1"/>
    <xf numFmtId="0" fontId="25" fillId="0" borderId="20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0" fillId="0" borderId="9" xfId="0" applyBorder="1"/>
    <xf numFmtId="0" fontId="27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0" fillId="0" borderId="17" xfId="0" applyBorder="1"/>
    <xf numFmtId="0" fontId="25" fillId="0" borderId="9" xfId="0" applyFont="1" applyBorder="1" applyAlignment="1">
      <alignment horizontal="left"/>
    </xf>
    <xf numFmtId="0" fontId="28" fillId="23" borderId="9" xfId="0" applyFont="1" applyFill="1" applyBorder="1" applyAlignment="1">
      <alignment horizontal="center"/>
    </xf>
    <xf numFmtId="0" fontId="25" fillId="23" borderId="9" xfId="0" applyFont="1" applyFill="1" applyBorder="1" applyAlignment="1">
      <alignment horizontal="center"/>
    </xf>
    <xf numFmtId="0" fontId="25" fillId="23" borderId="9" xfId="0" applyFont="1" applyFill="1" applyBorder="1" applyAlignment="1">
      <alignment horizontal="left"/>
    </xf>
    <xf numFmtId="0" fontId="25" fillId="0" borderId="9" xfId="0" applyFont="1" applyBorder="1" applyAlignment="1">
      <alignment horizontal="left" vertical="center"/>
    </xf>
    <xf numFmtId="0" fontId="28" fillId="23" borderId="9" xfId="0" applyFont="1" applyFill="1" applyBorder="1" applyAlignment="1">
      <alignment horizontal="left"/>
    </xf>
    <xf numFmtId="0" fontId="29" fillId="0" borderId="9" xfId="0" applyFont="1" applyBorder="1" applyAlignment="1">
      <alignment horizontal="left" vertical="center"/>
    </xf>
    <xf numFmtId="0" fontId="28" fillId="23" borderId="9" xfId="0" applyFont="1" applyFill="1" applyBorder="1" applyAlignment="1">
      <alignment horizontal="center" vertic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Heading" xfId="29" xr:uid="{2510F357-32AB-4CA9-90A4-0149AC2F0A4A}"/>
    <cellStyle name="Heading1" xfId="30" xr:uid="{ED104CC4-F29C-4F6C-8B84-204D7DB7E07A}"/>
    <cellStyle name="Insatisfaisant" xfId="31" builtinId="27" customBuiltin="1"/>
    <cellStyle name="Neutre" xfId="32" builtinId="28" customBuiltin="1"/>
    <cellStyle name="Normal" xfId="0" builtinId="0" customBuiltin="1"/>
    <cellStyle name="Result" xfId="33" xr:uid="{78CD1C20-F924-4175-BCD3-9DA98C2450FD}"/>
    <cellStyle name="Result2" xfId="34" xr:uid="{3A55603A-2BEF-4248-BF17-AA5F971702ED}"/>
    <cellStyle name="Satisfaisant" xfId="35" builtinId="26" customBuiltin="1"/>
    <cellStyle name="Sortie" xfId="36" builtinId="21" customBuiltin="1"/>
    <cellStyle name="Texte explicatif" xfId="37" builtinId="53" customBuiltin="1"/>
    <cellStyle name="Titre 1" xfId="38" xr:uid="{EF758882-CF2C-478F-83BC-01B71B2E2B17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9" defaultPivotStyle="PivotStyleLight16">
    <tableStyle name="Sage Pivot Table Style" count="5" xr9:uid="{DEB3C8E5-E2A5-4BB9-8BFE-A472CCEC4AA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AC96-092B-4C95-9EAD-00DCB8939E7D}">
  <dimension ref="A1:K72"/>
  <sheetViews>
    <sheetView tabSelected="1" workbookViewId="0">
      <selection activeCell="J3" sqref="J3"/>
    </sheetView>
  </sheetViews>
  <sheetFormatPr baseColWidth="10" defaultColWidth="7.81640625" defaultRowHeight="12.5" x14ac:dyDescent="0.25"/>
  <cols>
    <col min="1" max="1" width="4.81640625" style="1" customWidth="1"/>
    <col min="2" max="2" width="12.81640625" style="1" customWidth="1"/>
    <col min="3" max="3" width="24.08984375" style="1" customWidth="1"/>
    <col min="4" max="4" width="30.08984375" style="1" customWidth="1"/>
    <col min="5" max="5" width="12.1796875" style="1" customWidth="1"/>
    <col min="6" max="6" width="11.1796875" style="1" customWidth="1"/>
    <col min="7" max="7" width="12.1796875" style="1" customWidth="1"/>
    <col min="8" max="16384" width="7.81640625" style="1"/>
  </cols>
  <sheetData>
    <row r="1" spans="1:9" ht="22.5" x14ac:dyDescent="0.45">
      <c r="A1" s="94" t="s">
        <v>0</v>
      </c>
      <c r="B1" s="94"/>
      <c r="C1" s="94"/>
      <c r="D1" s="94"/>
      <c r="E1" s="94"/>
      <c r="F1" s="94"/>
      <c r="G1" s="94"/>
    </row>
    <row r="2" spans="1:9" ht="20" x14ac:dyDescent="0.4">
      <c r="A2" s="95"/>
      <c r="B2" s="95"/>
      <c r="C2" s="95"/>
      <c r="D2" s="95"/>
      <c r="E2" s="95"/>
      <c r="F2" s="95"/>
      <c r="G2" s="95"/>
    </row>
    <row r="3" spans="1:9" ht="22.5" x14ac:dyDescent="0.45">
      <c r="A3" s="2"/>
      <c r="B3" s="2"/>
      <c r="C3" s="2"/>
      <c r="D3" s="3" t="s">
        <v>1</v>
      </c>
      <c r="E3" s="4" t="s">
        <v>2</v>
      </c>
      <c r="F3" s="5"/>
      <c r="G3" s="5"/>
    </row>
    <row r="4" spans="1:9" ht="15.75" customHeight="1" x14ac:dyDescent="0.45">
      <c r="A4" s="2" t="s">
        <v>3</v>
      </c>
      <c r="B4" s="2"/>
      <c r="C4" s="6"/>
      <c r="D4" s="7"/>
      <c r="E4" s="8"/>
      <c r="F4" s="5"/>
      <c r="G4" s="9"/>
    </row>
    <row r="5" spans="1:9" ht="13.5" customHeight="1" x14ac:dyDescent="0.25">
      <c r="A5" s="2" t="s">
        <v>4</v>
      </c>
      <c r="B5" s="10"/>
      <c r="C5" s="11"/>
      <c r="D5" s="12"/>
      <c r="E5" s="2" t="s">
        <v>5</v>
      </c>
      <c r="F5" s="10"/>
      <c r="G5" s="11"/>
    </row>
    <row r="6" spans="1:9" x14ac:dyDescent="0.25">
      <c r="A6" s="2"/>
      <c r="B6" s="2"/>
      <c r="C6" s="13"/>
      <c r="D6" s="2"/>
      <c r="E6" s="2"/>
      <c r="F6" s="2"/>
      <c r="G6" s="13"/>
    </row>
    <row r="7" spans="1:9" ht="13" x14ac:dyDescent="0.3">
      <c r="A7" s="86" t="s">
        <v>6</v>
      </c>
      <c r="B7" s="86"/>
      <c r="C7" s="86"/>
      <c r="D7" s="2"/>
      <c r="E7" s="2"/>
      <c r="F7" s="2"/>
      <c r="G7" s="2"/>
    </row>
    <row r="8" spans="1:9" x14ac:dyDescent="0.25">
      <c r="A8" s="2"/>
      <c r="B8" s="15"/>
      <c r="C8" s="15"/>
      <c r="D8" s="2"/>
      <c r="E8" s="16" t="s">
        <v>7</v>
      </c>
      <c r="F8" s="16" t="s">
        <v>8</v>
      </c>
      <c r="G8" s="15"/>
    </row>
    <row r="9" spans="1:9" ht="14.5" x14ac:dyDescent="0.35">
      <c r="A9" s="10"/>
      <c r="B9" s="2" t="s">
        <v>9</v>
      </c>
      <c r="C9" s="2"/>
      <c r="D9" s="17"/>
      <c r="E9" s="18">
        <v>0.3</v>
      </c>
      <c r="F9" s="11"/>
      <c r="G9" s="19">
        <f>E9*F9</f>
        <v>0</v>
      </c>
      <c r="H9" s="96"/>
      <c r="I9" s="96"/>
    </row>
    <row r="10" spans="1:9" ht="14.5" x14ac:dyDescent="0.35">
      <c r="A10" s="10"/>
      <c r="B10" s="13" t="s">
        <v>51</v>
      </c>
      <c r="C10" s="13"/>
      <c r="D10" s="21"/>
      <c r="E10" s="18">
        <v>0</v>
      </c>
      <c r="F10" s="11"/>
      <c r="G10" s="19">
        <f>E10*F10</f>
        <v>0</v>
      </c>
      <c r="H10" s="96"/>
      <c r="I10" s="96"/>
    </row>
    <row r="11" spans="1:9" x14ac:dyDescent="0.25">
      <c r="A11" s="10"/>
      <c r="B11" s="13" t="s">
        <v>52</v>
      </c>
      <c r="C11" s="13"/>
      <c r="D11" s="22"/>
      <c r="E11" s="18">
        <v>0</v>
      </c>
      <c r="F11" s="11"/>
      <c r="G11" s="19">
        <f>E11*F11</f>
        <v>0</v>
      </c>
    </row>
    <row r="12" spans="1:9" ht="13" x14ac:dyDescent="0.3">
      <c r="A12" s="6"/>
      <c r="B12" s="23"/>
      <c r="C12" s="23"/>
      <c r="D12" s="24" t="s">
        <v>11</v>
      </c>
      <c r="E12" s="25"/>
      <c r="F12" s="26"/>
      <c r="G12" s="27">
        <f>G9+G10+G11</f>
        <v>0</v>
      </c>
    </row>
    <row r="13" spans="1:9" ht="13" x14ac:dyDescent="0.3">
      <c r="A13" s="87" t="s">
        <v>12</v>
      </c>
      <c r="B13" s="86"/>
      <c r="C13" s="86"/>
      <c r="D13" s="28"/>
      <c r="E13" s="29"/>
      <c r="F13" s="16"/>
      <c r="G13" s="25"/>
    </row>
    <row r="14" spans="1:9" x14ac:dyDescent="0.25">
      <c r="A14" s="30"/>
      <c r="B14" s="97" t="s">
        <v>13</v>
      </c>
      <c r="C14" s="97"/>
      <c r="D14" s="21"/>
      <c r="E14" s="18">
        <v>0</v>
      </c>
      <c r="F14" s="11"/>
      <c r="G14" s="18">
        <f>E14*F14</f>
        <v>0</v>
      </c>
    </row>
    <row r="15" spans="1:9" x14ac:dyDescent="0.25">
      <c r="A15" s="10"/>
      <c r="B15" s="97" t="s">
        <v>14</v>
      </c>
      <c r="C15" s="97"/>
      <c r="D15" s="22"/>
      <c r="E15" s="18">
        <v>0</v>
      </c>
      <c r="F15" s="11">
        <v>0</v>
      </c>
      <c r="G15" s="18">
        <f>E15*F15</f>
        <v>0</v>
      </c>
    </row>
    <row r="16" spans="1:9" x14ac:dyDescent="0.25">
      <c r="A16" s="10"/>
      <c r="B16" s="2" t="s">
        <v>10</v>
      </c>
      <c r="C16" s="2"/>
      <c r="D16" s="10"/>
      <c r="E16" s="18">
        <v>0</v>
      </c>
      <c r="F16" s="11"/>
      <c r="G16" s="18">
        <f>E16*F16</f>
        <v>0</v>
      </c>
    </row>
    <row r="17" spans="1:9" ht="13" x14ac:dyDescent="0.3">
      <c r="A17" s="2"/>
      <c r="B17" s="13"/>
      <c r="C17" s="30"/>
      <c r="D17" s="31" t="s">
        <v>15</v>
      </c>
      <c r="E17" s="18"/>
      <c r="F17" s="30"/>
      <c r="G17" s="27">
        <f>G14+G15+G16</f>
        <v>0</v>
      </c>
    </row>
    <row r="18" spans="1:9" x14ac:dyDescent="0.25">
      <c r="A18" s="2"/>
      <c r="B18" s="23"/>
      <c r="C18" s="23"/>
      <c r="D18" s="23"/>
      <c r="E18" s="18"/>
      <c r="F18" s="30"/>
      <c r="G18" s="25"/>
    </row>
    <row r="19" spans="1:9" ht="13" x14ac:dyDescent="0.3">
      <c r="A19" s="10"/>
      <c r="B19" s="14" t="s">
        <v>16</v>
      </c>
      <c r="C19" s="88"/>
      <c r="D19" s="88"/>
      <c r="E19" s="18"/>
      <c r="F19" s="21"/>
      <c r="G19" s="27">
        <f>G12+G17</f>
        <v>0</v>
      </c>
    </row>
    <row r="20" spans="1:9" x14ac:dyDescent="0.25">
      <c r="A20" s="15"/>
      <c r="B20" s="23"/>
      <c r="C20" s="23"/>
      <c r="D20" s="33"/>
      <c r="E20" s="18"/>
      <c r="F20" s="32"/>
      <c r="G20" s="25"/>
    </row>
    <row r="21" spans="1:9" ht="13" x14ac:dyDescent="0.3">
      <c r="A21" s="98" t="s">
        <v>42</v>
      </c>
      <c r="B21" s="98"/>
      <c r="C21" s="98"/>
      <c r="D21" s="98"/>
      <c r="E21" s="18"/>
      <c r="F21" s="34"/>
      <c r="G21" s="35">
        <f>E21*F21</f>
        <v>0</v>
      </c>
    </row>
    <row r="22" spans="1:9" x14ac:dyDescent="0.25">
      <c r="A22" s="13"/>
      <c r="B22" s="23"/>
      <c r="C22" s="23"/>
      <c r="D22" s="33"/>
      <c r="E22" s="18"/>
      <c r="F22" s="32"/>
      <c r="G22" s="25"/>
    </row>
    <row r="23" spans="1:9" ht="13" x14ac:dyDescent="0.3">
      <c r="A23" s="10"/>
      <c r="B23" s="86" t="s">
        <v>17</v>
      </c>
      <c r="C23" s="86"/>
      <c r="D23" s="86"/>
      <c r="E23" s="18"/>
      <c r="F23" s="21"/>
      <c r="G23" s="35">
        <f>G19-G21</f>
        <v>0</v>
      </c>
    </row>
    <row r="24" spans="1:9" x14ac:dyDescent="0.25">
      <c r="A24" s="15"/>
      <c r="B24" s="23"/>
      <c r="C24" s="23"/>
      <c r="D24" s="13"/>
      <c r="E24" s="36"/>
      <c r="F24" s="2"/>
      <c r="G24" s="36"/>
    </row>
    <row r="25" spans="1:9" ht="15.75" customHeight="1" x14ac:dyDescent="0.3">
      <c r="A25" s="98" t="s">
        <v>18</v>
      </c>
      <c r="B25" s="98"/>
      <c r="C25" s="98"/>
      <c r="D25" s="37"/>
      <c r="E25" s="38"/>
      <c r="F25" s="11"/>
      <c r="G25" s="11"/>
    </row>
    <row r="26" spans="1:9" x14ac:dyDescent="0.25">
      <c r="A26" s="13"/>
      <c r="B26" s="23"/>
      <c r="C26" s="23"/>
      <c r="D26" s="2"/>
      <c r="E26" s="39"/>
      <c r="F26" s="2"/>
      <c r="G26" s="39"/>
    </row>
    <row r="27" spans="1:9" ht="14.5" x14ac:dyDescent="0.35">
      <c r="A27" s="10"/>
      <c r="B27" s="99" t="s">
        <v>19</v>
      </c>
      <c r="C27" s="99"/>
      <c r="D27" s="40"/>
      <c r="E27" s="41" t="e">
        <f>G27/G5</f>
        <v>#DIV/0!</v>
      </c>
      <c r="F27" s="34"/>
      <c r="G27" s="27">
        <f>G23</f>
        <v>0</v>
      </c>
      <c r="H27" s="96"/>
      <c r="I27" s="96"/>
    </row>
    <row r="28" spans="1:9" x14ac:dyDescent="0.25">
      <c r="A28" s="2"/>
      <c r="B28" s="23"/>
      <c r="C28" s="23"/>
      <c r="D28" s="2"/>
      <c r="E28" s="25"/>
      <c r="F28" s="2"/>
      <c r="G28" s="42"/>
    </row>
    <row r="29" spans="1:9" ht="13" x14ac:dyDescent="0.3">
      <c r="A29" s="10"/>
      <c r="B29" s="100" t="s">
        <v>20</v>
      </c>
      <c r="C29" s="100"/>
      <c r="D29" s="40" t="s">
        <v>21</v>
      </c>
      <c r="E29" s="18">
        <v>0</v>
      </c>
      <c r="F29" s="43"/>
      <c r="G29" s="18">
        <f>E29*F29</f>
        <v>0</v>
      </c>
    </row>
    <row r="30" spans="1:9" x14ac:dyDescent="0.25">
      <c r="A30" s="2"/>
      <c r="B30" s="23"/>
      <c r="C30" s="23"/>
      <c r="D30" s="2"/>
      <c r="E30" s="42"/>
      <c r="F30" s="11"/>
      <c r="G30" s="18"/>
      <c r="H30" s="44"/>
    </row>
    <row r="31" spans="1:9" ht="13.5" customHeight="1" x14ac:dyDescent="0.3">
      <c r="A31" s="10"/>
      <c r="B31" s="97" t="s">
        <v>22</v>
      </c>
      <c r="C31" s="97"/>
      <c r="D31" s="37" t="s">
        <v>21</v>
      </c>
      <c r="E31" s="29" t="s">
        <v>23</v>
      </c>
      <c r="F31" s="11" t="s">
        <v>8</v>
      </c>
      <c r="G31" s="18"/>
    </row>
    <row r="32" spans="1:9" ht="12.75" customHeight="1" x14ac:dyDescent="0.35">
      <c r="A32" s="45"/>
      <c r="B32" s="101" t="s">
        <v>46</v>
      </c>
      <c r="C32" s="101"/>
      <c r="D32" s="10"/>
      <c r="E32" s="47"/>
      <c r="F32" s="48"/>
      <c r="G32" s="47">
        <f>E32*F32</f>
        <v>0</v>
      </c>
    </row>
    <row r="33" spans="1:9" ht="12.75" customHeight="1" x14ac:dyDescent="0.35">
      <c r="A33" s="45"/>
      <c r="B33" s="46" t="s">
        <v>47</v>
      </c>
      <c r="C33" s="7"/>
      <c r="D33" s="10"/>
      <c r="E33" s="47"/>
      <c r="F33" s="48"/>
      <c r="G33" s="47">
        <f>E33*F33</f>
        <v>0</v>
      </c>
    </row>
    <row r="34" spans="1:9" ht="12.75" customHeight="1" x14ac:dyDescent="0.35">
      <c r="A34" s="45"/>
      <c r="B34" s="46" t="s">
        <v>24</v>
      </c>
      <c r="C34" s="46"/>
      <c r="D34" s="10"/>
      <c r="E34" s="47"/>
      <c r="F34" s="48"/>
      <c r="G34" s="47">
        <f>E34*F34</f>
        <v>0</v>
      </c>
    </row>
    <row r="35" spans="1:9" ht="12.75" customHeight="1" x14ac:dyDescent="0.35">
      <c r="A35" s="49"/>
      <c r="B35" s="101" t="s">
        <v>44</v>
      </c>
      <c r="C35" s="101"/>
      <c r="D35" s="10"/>
      <c r="E35" s="47"/>
      <c r="F35" s="48"/>
      <c r="G35" s="47">
        <f>E35*F35</f>
        <v>0</v>
      </c>
    </row>
    <row r="36" spans="1:9" ht="12.75" customHeight="1" x14ac:dyDescent="0.35">
      <c r="A36" s="49"/>
      <c r="B36" s="101" t="s">
        <v>25</v>
      </c>
      <c r="C36" s="101"/>
      <c r="D36" s="10"/>
      <c r="E36" s="47"/>
      <c r="F36" s="48"/>
      <c r="G36" s="47">
        <f>E36*F36</f>
        <v>0</v>
      </c>
    </row>
    <row r="37" spans="1:9" ht="12.75" customHeight="1" x14ac:dyDescent="0.35">
      <c r="A37" s="49"/>
      <c r="B37" s="97"/>
      <c r="C37" s="97"/>
      <c r="D37" s="10"/>
      <c r="E37" s="47"/>
      <c r="F37" s="48"/>
      <c r="G37" s="47"/>
    </row>
    <row r="38" spans="1:9" ht="12.75" customHeight="1" x14ac:dyDescent="0.35">
      <c r="A38" s="51"/>
      <c r="B38" s="93"/>
      <c r="C38" s="93"/>
      <c r="D38" s="21"/>
      <c r="E38" s="52" t="e">
        <f>G38/G5</f>
        <v>#DIV/0!</v>
      </c>
      <c r="F38" s="21"/>
      <c r="G38" s="52">
        <f>G32+G33+G34+G35+G36+G37</f>
        <v>0</v>
      </c>
    </row>
    <row r="39" spans="1:9" ht="12.75" customHeight="1" x14ac:dyDescent="0.35">
      <c r="A39" s="51"/>
      <c r="B39" s="102" t="s">
        <v>26</v>
      </c>
      <c r="C39" s="102"/>
      <c r="D39" s="32"/>
      <c r="E39" s="54"/>
      <c r="F39" s="2"/>
      <c r="G39" s="55"/>
    </row>
    <row r="40" spans="1:9" ht="12.75" customHeight="1" x14ac:dyDescent="0.35">
      <c r="A40" s="51"/>
      <c r="B40" s="101" t="s">
        <v>50</v>
      </c>
      <c r="C40" s="101"/>
      <c r="D40" s="32" t="s">
        <v>21</v>
      </c>
      <c r="E40" s="50"/>
      <c r="F40" s="11"/>
      <c r="G40" s="47">
        <f>E40*F40</f>
        <v>0</v>
      </c>
      <c r="H40" s="96"/>
      <c r="I40" s="96"/>
    </row>
    <row r="41" spans="1:9" ht="12.75" customHeight="1" x14ac:dyDescent="0.35">
      <c r="A41" s="51"/>
      <c r="B41" s="46" t="s">
        <v>48</v>
      </c>
      <c r="C41" s="46"/>
      <c r="D41" s="32" t="s">
        <v>21</v>
      </c>
      <c r="E41" s="50"/>
      <c r="F41" s="11"/>
      <c r="G41" s="47">
        <f>E41*F41</f>
        <v>0</v>
      </c>
      <c r="H41" s="20"/>
      <c r="I41" s="56"/>
    </row>
    <row r="42" spans="1:9" ht="12.75" customHeight="1" x14ac:dyDescent="0.35">
      <c r="A42" s="51"/>
      <c r="B42" s="46" t="s">
        <v>49</v>
      </c>
      <c r="C42" s="57"/>
      <c r="D42" s="32" t="s">
        <v>21</v>
      </c>
      <c r="E42" s="50"/>
      <c r="F42" s="89"/>
      <c r="G42" s="47">
        <f>E42*F42</f>
        <v>0</v>
      </c>
      <c r="H42" s="56"/>
      <c r="I42" s="56"/>
    </row>
    <row r="43" spans="1:9" ht="12.75" customHeight="1" x14ac:dyDescent="0.35">
      <c r="A43" s="51"/>
      <c r="B43" s="46"/>
      <c r="C43" s="57"/>
      <c r="D43" s="32"/>
      <c r="E43" s="50"/>
      <c r="F43" s="89"/>
      <c r="G43" s="47">
        <f>E43*F43</f>
        <v>0</v>
      </c>
      <c r="H43" s="56"/>
      <c r="I43" s="56"/>
    </row>
    <row r="44" spans="1:9" ht="12.75" customHeight="1" x14ac:dyDescent="0.35">
      <c r="A44" s="51"/>
      <c r="B44" s="46"/>
      <c r="C44" s="57"/>
      <c r="D44" s="28"/>
      <c r="E44" s="52"/>
      <c r="F44" s="28"/>
      <c r="G44" s="52">
        <f>G40+G41+G42+G43</f>
        <v>0</v>
      </c>
    </row>
    <row r="45" spans="1:9" ht="12.75" customHeight="1" x14ac:dyDescent="0.35">
      <c r="A45" s="51"/>
      <c r="B45" s="103" t="s">
        <v>27</v>
      </c>
      <c r="C45" s="103"/>
      <c r="D45" s="21"/>
      <c r="E45" s="52">
        <v>0</v>
      </c>
      <c r="F45" s="21"/>
      <c r="G45" s="55"/>
    </row>
    <row r="46" spans="1:9" ht="12.75" customHeight="1" x14ac:dyDescent="0.35">
      <c r="A46" s="51"/>
      <c r="B46" s="58"/>
      <c r="C46" s="58"/>
      <c r="D46" s="21"/>
      <c r="E46" s="55"/>
      <c r="F46" s="21"/>
      <c r="G46" s="52"/>
    </row>
    <row r="47" spans="1:9" ht="12.75" customHeight="1" x14ac:dyDescent="0.35">
      <c r="A47" s="51"/>
      <c r="B47" s="104" t="s">
        <v>28</v>
      </c>
      <c r="C47" s="104"/>
      <c r="D47" s="21"/>
      <c r="E47" s="52"/>
      <c r="F47" s="21"/>
      <c r="G47" s="55"/>
    </row>
    <row r="48" spans="1:9" ht="12.75" customHeight="1" x14ac:dyDescent="0.35">
      <c r="A48" s="51"/>
      <c r="B48" s="101" t="s">
        <v>29</v>
      </c>
      <c r="C48" s="101"/>
      <c r="D48" s="21"/>
      <c r="E48" s="60">
        <v>0</v>
      </c>
      <c r="F48" s="61">
        <v>0</v>
      </c>
      <c r="G48" s="62">
        <f>E48*F48</f>
        <v>0</v>
      </c>
      <c r="H48" s="96"/>
      <c r="I48" s="96"/>
    </row>
    <row r="49" spans="1:11" ht="13.5" customHeight="1" x14ac:dyDescent="0.35">
      <c r="A49" s="49"/>
      <c r="B49" s="63" t="s">
        <v>30</v>
      </c>
      <c r="C49" s="13"/>
      <c r="D49" s="10"/>
      <c r="E49" s="18">
        <v>0</v>
      </c>
      <c r="F49" s="48">
        <v>0</v>
      </c>
      <c r="G49" s="62">
        <f>E49*F49</f>
        <v>0</v>
      </c>
    </row>
    <row r="50" spans="1:11" ht="13.5" customHeight="1" x14ac:dyDescent="0.25">
      <c r="A50" s="64"/>
      <c r="B50" s="65"/>
      <c r="C50" s="15"/>
      <c r="D50" s="10"/>
      <c r="E50" s="29"/>
      <c r="F50" s="48"/>
      <c r="G50" s="62">
        <f>E50*F50</f>
        <v>0</v>
      </c>
    </row>
    <row r="51" spans="1:11" ht="13" x14ac:dyDescent="0.3">
      <c r="A51" s="30"/>
      <c r="B51" s="102" t="s">
        <v>31</v>
      </c>
      <c r="C51" s="102"/>
      <c r="D51" s="21"/>
      <c r="E51" s="27" t="e">
        <f>G51/G5</f>
        <v>#DIV/0!</v>
      </c>
      <c r="F51" s="21"/>
      <c r="G51" s="66">
        <f>G48+G49+G50</f>
        <v>0</v>
      </c>
    </row>
    <row r="52" spans="1:11" ht="13" x14ac:dyDescent="0.3">
      <c r="A52" s="30"/>
      <c r="B52" s="67"/>
      <c r="C52" s="67"/>
      <c r="D52" s="32"/>
      <c r="E52" s="42"/>
      <c r="F52" s="2"/>
      <c r="G52" s="68"/>
    </row>
    <row r="53" spans="1:11" ht="13" x14ac:dyDescent="0.3">
      <c r="A53" s="30"/>
      <c r="B53" s="102" t="s">
        <v>32</v>
      </c>
      <c r="C53" s="102"/>
      <c r="D53" s="32"/>
      <c r="E53" s="42"/>
      <c r="F53" s="2"/>
      <c r="G53" s="69"/>
    </row>
    <row r="54" spans="1:11" x14ac:dyDescent="0.25">
      <c r="A54" s="30"/>
      <c r="B54" s="97"/>
      <c r="C54" s="97"/>
      <c r="D54" s="32"/>
      <c r="E54" s="42"/>
      <c r="F54" s="70"/>
      <c r="G54" s="71">
        <f>E54*F54</f>
        <v>0</v>
      </c>
    </row>
    <row r="55" spans="1:11" x14ac:dyDescent="0.25">
      <c r="A55" s="30"/>
      <c r="B55" s="97"/>
      <c r="C55" s="97"/>
      <c r="D55" s="32"/>
      <c r="E55" s="42"/>
      <c r="F55" s="70"/>
      <c r="G55" s="71">
        <f>E55*F55</f>
        <v>0</v>
      </c>
    </row>
    <row r="56" spans="1:11" ht="14.5" x14ac:dyDescent="0.35">
      <c r="A56" s="30"/>
      <c r="B56" s="93"/>
      <c r="C56" s="93"/>
      <c r="D56" s="32"/>
      <c r="E56" s="42"/>
      <c r="F56" s="70"/>
      <c r="G56" s="71">
        <f>E56*F56</f>
        <v>0</v>
      </c>
    </row>
    <row r="57" spans="1:11" ht="13" x14ac:dyDescent="0.3">
      <c r="A57" s="30"/>
      <c r="B57" s="72"/>
      <c r="C57" s="72"/>
      <c r="D57" s="21"/>
      <c r="E57" s="73"/>
      <c r="F57" s="34"/>
      <c r="G57" s="71">
        <f>E57*F57</f>
        <v>0</v>
      </c>
    </row>
    <row r="58" spans="1:11" ht="13" x14ac:dyDescent="0.3">
      <c r="A58" s="10"/>
      <c r="B58" s="102" t="s">
        <v>33</v>
      </c>
      <c r="C58" s="102"/>
      <c r="D58" s="21"/>
      <c r="E58" s="27" t="e">
        <f>G58/G5</f>
        <v>#DIV/0!</v>
      </c>
      <c r="F58" s="21"/>
      <c r="G58" s="27">
        <f>G54+G55+G56+G57</f>
        <v>0</v>
      </c>
    </row>
    <row r="59" spans="1:11" ht="13" x14ac:dyDescent="0.3">
      <c r="A59" s="10"/>
      <c r="B59" s="53"/>
      <c r="C59" s="53"/>
      <c r="D59" s="21"/>
      <c r="E59" s="74"/>
      <c r="F59" s="21"/>
      <c r="G59" s="74"/>
      <c r="K59" s="75"/>
    </row>
    <row r="60" spans="1:11" ht="13" x14ac:dyDescent="0.3">
      <c r="A60" s="2"/>
      <c r="B60" s="102" t="s">
        <v>45</v>
      </c>
      <c r="C60" s="100"/>
      <c r="D60" s="2"/>
      <c r="E60" s="25"/>
      <c r="F60" s="15"/>
      <c r="G60" s="76">
        <f>G58+G51+G44+G38+G29+G27</f>
        <v>0</v>
      </c>
      <c r="H60" s="44"/>
      <c r="I60" s="44"/>
    </row>
    <row r="61" spans="1:11" ht="15" customHeight="1" x14ac:dyDescent="0.35">
      <c r="A61" s="2"/>
      <c r="B61" s="93"/>
      <c r="C61" s="93"/>
      <c r="D61" s="77" t="s">
        <v>34</v>
      </c>
      <c r="E61" s="91">
        <v>0</v>
      </c>
      <c r="F61" s="21"/>
      <c r="G61" s="90">
        <f>E61*F61</f>
        <v>0</v>
      </c>
    </row>
    <row r="62" spans="1:11" ht="14.5" x14ac:dyDescent="0.35">
      <c r="A62" s="2"/>
      <c r="B62" s="93"/>
      <c r="C62" s="93"/>
      <c r="D62" s="6"/>
      <c r="E62" s="29"/>
      <c r="F62" s="78"/>
      <c r="G62" s="25"/>
    </row>
    <row r="63" spans="1:11" ht="13.5" customHeight="1" x14ac:dyDescent="0.35">
      <c r="A63" s="2"/>
      <c r="B63" s="93"/>
      <c r="C63" s="93"/>
      <c r="D63" s="6"/>
      <c r="E63" s="79"/>
      <c r="F63" s="80"/>
      <c r="G63" s="73"/>
      <c r="I63" s="75"/>
    </row>
    <row r="64" spans="1:11" ht="14.5" x14ac:dyDescent="0.35">
      <c r="A64" s="2"/>
      <c r="B64" s="93"/>
      <c r="C64" s="93"/>
      <c r="D64" s="2"/>
      <c r="E64" s="42"/>
      <c r="F64" s="2"/>
      <c r="G64" s="29"/>
    </row>
    <row r="65" spans="1:7" ht="13" x14ac:dyDescent="0.3">
      <c r="A65" s="10"/>
      <c r="B65" s="86" t="s">
        <v>35</v>
      </c>
      <c r="C65" s="88"/>
      <c r="D65" s="2"/>
      <c r="E65" s="29"/>
      <c r="F65" s="70"/>
      <c r="G65" s="27">
        <f>G60-G61</f>
        <v>0</v>
      </c>
    </row>
    <row r="66" spans="1:7" ht="13" x14ac:dyDescent="0.3">
      <c r="A66" s="2"/>
      <c r="B66" s="86" t="s">
        <v>36</v>
      </c>
      <c r="C66" s="88"/>
      <c r="D66" s="10"/>
      <c r="E66" s="27" t="e">
        <f>G65/G5</f>
        <v>#DIV/0!</v>
      </c>
      <c r="F66" s="32"/>
      <c r="G66" s="74"/>
    </row>
    <row r="67" spans="1:7" ht="13" x14ac:dyDescent="0.3">
      <c r="A67" s="2"/>
      <c r="B67" s="14"/>
      <c r="C67" s="2"/>
      <c r="D67" s="2"/>
      <c r="E67" s="25"/>
      <c r="F67" s="15"/>
      <c r="G67" s="27"/>
    </row>
    <row r="68" spans="1:7" ht="24.9" customHeight="1" x14ac:dyDescent="0.25">
      <c r="A68" s="10"/>
      <c r="B68" s="15"/>
      <c r="C68" s="15"/>
      <c r="D68" s="6"/>
      <c r="E68" s="81" t="s">
        <v>37</v>
      </c>
      <c r="F68" s="82" t="s">
        <v>38</v>
      </c>
      <c r="G68" s="80"/>
    </row>
    <row r="69" spans="1:7" ht="24.9" customHeight="1" x14ac:dyDescent="0.25">
      <c r="A69" s="10"/>
      <c r="B69" s="2"/>
      <c r="C69" s="2"/>
      <c r="D69" s="10"/>
      <c r="E69" s="83" t="s">
        <v>39</v>
      </c>
      <c r="F69" s="59" t="s">
        <v>40</v>
      </c>
      <c r="G69" s="32"/>
    </row>
    <row r="70" spans="1:7" ht="30" customHeight="1" x14ac:dyDescent="0.25">
      <c r="A70" s="10"/>
      <c r="B70" s="84" t="s">
        <v>41</v>
      </c>
      <c r="C70" s="2"/>
      <c r="D70" s="10"/>
      <c r="E70" s="85" t="e">
        <f>E66*2</f>
        <v>#DIV/0!</v>
      </c>
      <c r="F70" s="92" t="e">
        <f>E66+E45</f>
        <v>#DIV/0!</v>
      </c>
      <c r="G70" s="2"/>
    </row>
    <row r="71" spans="1:7" ht="30" customHeight="1" x14ac:dyDescent="0.25">
      <c r="A71" s="10"/>
      <c r="B71" s="84" t="s">
        <v>43</v>
      </c>
      <c r="C71" s="2"/>
      <c r="D71" s="2"/>
      <c r="E71" s="36"/>
      <c r="F71" s="38"/>
      <c r="G71" s="2"/>
    </row>
    <row r="72" spans="1:7" x14ac:dyDescent="0.25">
      <c r="A72" s="33"/>
    </row>
  </sheetData>
  <mergeCells count="35">
    <mergeCell ref="B60:C60"/>
    <mergeCell ref="B62:C62"/>
    <mergeCell ref="B51:C51"/>
    <mergeCell ref="B53:C53"/>
    <mergeCell ref="B54:C54"/>
    <mergeCell ref="B55:C55"/>
    <mergeCell ref="B56:C56"/>
    <mergeCell ref="B58:C58"/>
    <mergeCell ref="B61:C61"/>
    <mergeCell ref="B40:C40"/>
    <mergeCell ref="B45:C45"/>
    <mergeCell ref="B47:C47"/>
    <mergeCell ref="B48:C48"/>
    <mergeCell ref="H48:I48"/>
    <mergeCell ref="B35:C35"/>
    <mergeCell ref="B36:C36"/>
    <mergeCell ref="B37:C37"/>
    <mergeCell ref="B38:C38"/>
    <mergeCell ref="B39:C39"/>
    <mergeCell ref="B63:C63"/>
    <mergeCell ref="B64:C64"/>
    <mergeCell ref="A1:G1"/>
    <mergeCell ref="A2:G2"/>
    <mergeCell ref="H9:I9"/>
    <mergeCell ref="H10:I10"/>
    <mergeCell ref="B14:C14"/>
    <mergeCell ref="B15:C15"/>
    <mergeCell ref="A21:D21"/>
    <mergeCell ref="A25:C25"/>
    <mergeCell ref="H40:I40"/>
    <mergeCell ref="B27:C27"/>
    <mergeCell ref="H27:I27"/>
    <mergeCell ref="B29:C29"/>
    <mergeCell ref="B31:C31"/>
    <mergeCell ref="B32:C32"/>
  </mergeCells>
  <phoneticPr fontId="3" type="noConversion"/>
  <pageMargins left="0.70866141732283472" right="0.70866141732283472" top="1.0629921259842521" bottom="1.0629921259842521" header="0.74803149606299213" footer="0.74803149606299213"/>
  <pageSetup paperSize="9" scale="65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EAC5-97FF-4E8F-8638-DAE155E0C14A}">
  <dimension ref="A1"/>
  <sheetViews>
    <sheetView workbookViewId="0"/>
  </sheetViews>
  <sheetFormatPr baseColWidth="10" defaultColWidth="7.36328125" defaultRowHeight="14.5" x14ac:dyDescent="0.35"/>
  <sheetData/>
  <pageMargins left="0.7" right="0.7" top="1.0456692913385828" bottom="1.0456692913385828" header="0.75" footer="0.7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F1FF-182F-4CB5-8DB4-625052BB1793}">
  <dimension ref="A1"/>
  <sheetViews>
    <sheetView workbookViewId="0"/>
  </sheetViews>
  <sheetFormatPr baseColWidth="10" defaultColWidth="7.36328125" defaultRowHeight="14.5" x14ac:dyDescent="0.35"/>
  <sheetData/>
  <pageMargins left="0.7" right="0.7" top="1.0456692913385828" bottom="1.0456692913385828" header="0.75" footer="0.7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vuillemin</dc:creator>
  <cp:lastModifiedBy>patrice peret</cp:lastModifiedBy>
  <cp:revision>15</cp:revision>
  <cp:lastPrinted>2020-01-28T11:08:30Z</cp:lastPrinted>
  <dcterms:created xsi:type="dcterms:W3CDTF">2014-01-16T15:34:03Z</dcterms:created>
  <dcterms:modified xsi:type="dcterms:W3CDTF">2024-09-10T07:28:47Z</dcterms:modified>
</cp:coreProperties>
</file>